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8220" windowHeight="5325" activeTab="1"/>
  </bookViews>
  <sheets>
    <sheet name="List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<sst xmlns="http://schemas.openxmlformats.org/spreadsheetml/2006/main" count="261" uniqueCount="173">
  <si>
    <t>Hospodaření MR Tábor za období 1 - 11/2006</t>
  </si>
  <si>
    <t>Příjmy</t>
  </si>
  <si>
    <t>Schv.rozpočet</t>
  </si>
  <si>
    <t>Uprav.rozpočet</t>
  </si>
  <si>
    <t>Skutečnost</t>
  </si>
  <si>
    <t>Úroky z účtu</t>
  </si>
  <si>
    <t>Železnice</t>
  </si>
  <si>
    <t>Kyje</t>
  </si>
  <si>
    <t xml:space="preserve">Lomnice n. Pop. </t>
  </si>
  <si>
    <t>Bradlecká Lhota</t>
  </si>
  <si>
    <t>Syřenov</t>
  </si>
  <si>
    <t>Celkem</t>
  </si>
  <si>
    <t xml:space="preserve"> </t>
  </si>
  <si>
    <t>Výdaje</t>
  </si>
  <si>
    <t>Odměny za vedení účetnictví</t>
  </si>
  <si>
    <t>Za bankovní služby</t>
  </si>
  <si>
    <t>Nájemné za pozemek</t>
  </si>
  <si>
    <t>Kancelářské potřeby</t>
  </si>
  <si>
    <t>Vypracovala: Bryknarová</t>
  </si>
  <si>
    <t>Příjmy celkem</t>
  </si>
  <si>
    <t xml:space="preserve">Výdaje celkem </t>
  </si>
  <si>
    <t>Rovensko pod Trosk.</t>
  </si>
  <si>
    <t>Holenice</t>
  </si>
  <si>
    <t>Tatobily</t>
  </si>
  <si>
    <t>Veselá</t>
  </si>
  <si>
    <t>Žernov</t>
  </si>
  <si>
    <t>R e k a p i t u l a c e</t>
  </si>
  <si>
    <t>Nová Ves nad Ppelkou</t>
  </si>
  <si>
    <t>Poštovné</t>
  </si>
  <si>
    <t>Podíly od obcí na provoz</t>
  </si>
  <si>
    <t xml:space="preserve">   </t>
  </si>
  <si>
    <t>Fin.vypořádání za 2009 - Obnova komunik.</t>
  </si>
  <si>
    <t>Příspěvek pro MAS Brána do Č. ráje</t>
  </si>
  <si>
    <t>Vratka - Silnice Jičín</t>
  </si>
  <si>
    <t>Úroky z půjčky</t>
  </si>
  <si>
    <t>Servis počítače</t>
  </si>
  <si>
    <t>Poradenství - LB</t>
  </si>
  <si>
    <t>Poradenství HK</t>
  </si>
  <si>
    <t>Údržba domény</t>
  </si>
  <si>
    <t>Obnova vzhledu obcí</t>
  </si>
  <si>
    <t>Pojištění domku na Táboře</t>
  </si>
  <si>
    <t>Finanční vypořádání r. 2009 - Obnova kom.</t>
  </si>
  <si>
    <t>Příspěvk MAS Brána do Českého ráje</t>
  </si>
  <si>
    <t>Počáteční stav k 01.01.2010</t>
  </si>
  <si>
    <t>Finanční příspěvek "Obnova vzhledu obci MR"</t>
  </si>
  <si>
    <t>Finan.příspěvek "Obnova komunik.a tech.infrast.</t>
  </si>
  <si>
    <t>Veletrh cestovní ruchu</t>
  </si>
  <si>
    <t>Elektrorevize</t>
  </si>
  <si>
    <t>Financování - zapojení zůstatku r. 2009</t>
  </si>
  <si>
    <t>Dotace - zkvalitnění dopravní infrastr.</t>
  </si>
  <si>
    <t>Dotace - obnova komun. a techn.infrastr.</t>
  </si>
  <si>
    <t>Dotace - poradenství Hradec Králové</t>
  </si>
  <si>
    <t>Os.služby-doprava-lavička,zhotovení tabulí</t>
  </si>
  <si>
    <t>Dotace-zkvalitnění dopravní infrastruktury</t>
  </si>
  <si>
    <t>Dotace-"Obnova komunik. a tech.infrast. - SR</t>
  </si>
  <si>
    <t>Dotace-"Obnova komunik. a tech.infrast. - EÚ</t>
  </si>
  <si>
    <t>Akce "Obnova komunik. a tech.infr.-vl.zdroje</t>
  </si>
  <si>
    <t>Členský příspěvk MAS Brána do Č..ráje</t>
  </si>
  <si>
    <t>Finanční příspěvek "Velkokapacitní stan"</t>
  </si>
  <si>
    <t>Lomnice n. Pop.</t>
  </si>
  <si>
    <t>Rovensko</t>
  </si>
  <si>
    <t>Br. Lhota</t>
  </si>
  <si>
    <t>Nová Ves n. Pop.</t>
  </si>
  <si>
    <t>Tatobity</t>
  </si>
  <si>
    <t>Finanční příspěvek "Zkvalit.doprv.infrastruktury</t>
  </si>
  <si>
    <t>Zafinancování "Velkokapacitní stan"</t>
  </si>
  <si>
    <t>Dotace - poradenství HK</t>
  </si>
  <si>
    <t>Velkokapacitní stan</t>
  </si>
  <si>
    <t>Pojištění - traktor - Kyje</t>
  </si>
  <si>
    <t>Poskytnutá půjčka - Silnice Jičín</t>
  </si>
  <si>
    <t>Zkvalitnění dopravní infrastruktury - vl. zdroje</t>
  </si>
  <si>
    <t>Hospodaření MR Tábor za období 01 - 12/2010</t>
  </si>
  <si>
    <t>Snížení financování</t>
  </si>
  <si>
    <t>Příspěvek - protidrogová prevence</t>
  </si>
  <si>
    <t>Příspěvek - reklama</t>
  </si>
  <si>
    <t>Barevný podzim</t>
  </si>
  <si>
    <t>Protigrogová prevence</t>
  </si>
  <si>
    <t>Bradlecká Lhota - 150.výročí narození J.J.Fučíka</t>
  </si>
  <si>
    <t>V Nové Vsi nad Popelkou dne 31.01.2011</t>
  </si>
  <si>
    <t>Zůstatek na účtu k 31.12.2010</t>
  </si>
  <si>
    <t>Hospodaření celkem - schodek</t>
  </si>
  <si>
    <t>Dobrovolný svazek obcí</t>
  </si>
  <si>
    <t>Údaje o plnění</t>
  </si>
  <si>
    <t>Schválený</t>
  </si>
  <si>
    <t xml:space="preserve">Rozpočet </t>
  </si>
  <si>
    <t>rozpočet</t>
  </si>
  <si>
    <t>po změnách</t>
  </si>
  <si>
    <t>Daňové příjmy</t>
  </si>
  <si>
    <t>Nedaňové příjmy</t>
  </si>
  <si>
    <t>Kapitálové příjmy</t>
  </si>
  <si>
    <t>Přijaté transféry</t>
  </si>
  <si>
    <t>383 000,00</t>
  </si>
  <si>
    <t>Financování</t>
  </si>
  <si>
    <t>Běžné výdaje</t>
  </si>
  <si>
    <t>Kapitálové výdaje</t>
  </si>
  <si>
    <t>Výdaje celkem</t>
  </si>
  <si>
    <t xml:space="preserve">     Údaje o plnění rozpočtu příjmů, výdajů a dalších finančních operacích v plném</t>
  </si>
  <si>
    <t xml:space="preserve">     rozbor čerpání příjmů a výdajů.</t>
  </si>
  <si>
    <t>Komentář</t>
  </si>
  <si>
    <t>2.  Účelové fondy</t>
  </si>
  <si>
    <t xml:space="preserve">      DSO netvoří  účelové fondy.</t>
  </si>
  <si>
    <t>3.  Vyúčtování finančních vztahů ke státnímu rozpočtu a ost. rozpočtům veřejné úrovně</t>
  </si>
  <si>
    <r>
      <t xml:space="preserve">     </t>
    </r>
    <r>
      <rPr>
        <sz val="12"/>
        <rFont val="Times New Roman"/>
        <family val="1"/>
      </rPr>
      <t>Účelová dotace byla vyhodnocena a plně vyčerpána v souladu s podmínkami poskytnutí</t>
    </r>
  </si>
  <si>
    <t xml:space="preserve">     Přezkoumání hospodaření  provedl Krajský úřad Libereckého kraje, odbor kontroly,</t>
  </si>
  <si>
    <t xml:space="preserve">     U Jezu 642/2a, Liberec.</t>
  </si>
  <si>
    <t xml:space="preserve">     Přezkoumání bylo provedeno v souladu se zákonem č. 420/2004 Sb. o přezkoumání</t>
  </si>
  <si>
    <r>
      <t xml:space="preserve">     </t>
    </r>
    <r>
      <rPr>
        <b/>
        <sz val="12"/>
        <rFont val="Times New Roman"/>
        <family val="1"/>
      </rPr>
      <t>Závěr přezkoumání</t>
    </r>
    <r>
      <rPr>
        <sz val="12"/>
        <rFont val="Times New Roman"/>
        <family val="1"/>
      </rPr>
      <t>: nebyly zjištěny chyby a nedostatky. .</t>
    </r>
  </si>
  <si>
    <t xml:space="preserve">5.  Doplňující  informace o majetku DSO </t>
  </si>
  <si>
    <t xml:space="preserve">     Dlouh. hmotný majetek - mobilní domek  ve výši                                                136 352,00 Kč</t>
  </si>
  <si>
    <t xml:space="preserve">     Zkvalitnění dopravní infrastruktury                                                                      560 820,00 Kč</t>
  </si>
  <si>
    <t xml:space="preserve">     Velkokapacitní stan                                                                                               332 000,00 Kč   </t>
  </si>
  <si>
    <t xml:space="preserve">     Paravany                                                                                                                  38 259,00 Kč    </t>
  </si>
  <si>
    <t xml:space="preserve">     Podrozvahová evidence                                                                                         141 059,80 Kč</t>
  </si>
  <si>
    <t>Návrh na usnesení:</t>
  </si>
  <si>
    <t xml:space="preserve">                         ………………………..</t>
  </si>
  <si>
    <t xml:space="preserve">                         ……………………….. </t>
  </si>
  <si>
    <t>SEJMUTO:      ………………………</t>
  </si>
  <si>
    <t xml:space="preserve">                                                                                                  ………………………</t>
  </si>
  <si>
    <t xml:space="preserve">                                                                                                       podpis a razítko</t>
  </si>
  <si>
    <t>ve vznění platných předpisů)</t>
  </si>
  <si>
    <t xml:space="preserve">(podle § 17 zákona č. 250/2000 Sb. o rozpočtových pravidlech územních rozpočtů </t>
  </si>
  <si>
    <t>DSO Mikroregion Tábor obdržel dotaci:</t>
  </si>
  <si>
    <t>Dále obdržel finanční podíl :</t>
  </si>
  <si>
    <t xml:space="preserve">     Obnova komunikace a tech. infrastruktury a výsadba zeleně-2009           8 759 157,00 Kč</t>
  </si>
  <si>
    <t xml:space="preserve">     Obnova komunikace a tech. infrastruktury a výsadba zeleně-2010           1 321 428,05 Kč</t>
  </si>
  <si>
    <t xml:space="preserve">Shromáždění zástupců schvaluje celoroční hospodaření a  závěrečný účet DSO včetně zprávy    </t>
  </si>
  <si>
    <t>Příloha č. 1</t>
  </si>
  <si>
    <t xml:space="preserve">     členění podle rozpočtové skladby jsou k nahlédnutí na obecním úřadě - výkaz FIN 2-12,</t>
  </si>
  <si>
    <t xml:space="preserve">                     Mikroregion Tábor</t>
  </si>
  <si>
    <t xml:space="preserve">  </t>
  </si>
  <si>
    <t xml:space="preserve">          Závěrečný účet za rok 2011</t>
  </si>
  <si>
    <r>
      <t>1)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Údaje o plnění příjmů a výdajů za rok  2011</t>
    </r>
  </si>
  <si>
    <t xml:space="preserve">     dotace. DSO nemá z dotace roku 2011 žádné závazky vůči státu.</t>
  </si>
  <si>
    <t>4.  Zpráva o výsledku přezkoumání hospodaření DSO za rok 2011</t>
  </si>
  <si>
    <t xml:space="preserve">     Plné znění zprávy o provedeném přezkoumání hospodaření DSO MR Tábor za rok 2011</t>
  </si>
  <si>
    <t>o výsledku přezkoumání hospodaření obce za rok 2011 a to bez výhrad.</t>
  </si>
  <si>
    <t>Zkvalitnění kulturního života v mikroregionu POV - HK</t>
  </si>
  <si>
    <t>Poradenství r. 2010 - HK</t>
  </si>
  <si>
    <t>Miniveletrh cestovního ruchu - KÚLB</t>
  </si>
  <si>
    <t xml:space="preserve">      obce Železnice a Kyje </t>
  </si>
  <si>
    <t xml:space="preserve">      obec Lomnice nad Popelkou</t>
  </si>
  <si>
    <t>Příspěvek na úhradu úvěru - obec Kyje</t>
  </si>
  <si>
    <t xml:space="preserve">      Železnice</t>
  </si>
  <si>
    <t xml:space="preserve">      Kyje</t>
  </si>
  <si>
    <t xml:space="preserve">      Lomnice n. Popelkou</t>
  </si>
  <si>
    <t xml:space="preserve">      Rovensko pod Troskami</t>
  </si>
  <si>
    <t xml:space="preserve">      Bradlecká Lhota</t>
  </si>
  <si>
    <t xml:space="preserve">      Holenice</t>
  </si>
  <si>
    <t xml:space="preserve">      Nová Ves nad Popelkou</t>
  </si>
  <si>
    <t xml:space="preserve">      Syřenov</t>
  </si>
  <si>
    <t xml:space="preserve">      Tatobity</t>
  </si>
  <si>
    <t xml:space="preserve">      Veselá </t>
  </si>
  <si>
    <t xml:space="preserve">      Žernov</t>
  </si>
  <si>
    <t xml:space="preserve">      Brána do Českého ráje ve výši</t>
  </si>
  <si>
    <t xml:space="preserve">     Zkvalitnění kulturního života</t>
  </si>
  <si>
    <t xml:space="preserve">          Tomovy parky - obec Železnice</t>
  </si>
  <si>
    <t xml:space="preserve">           Mobilní ozvučovací technika - město Lomnice nad Popelkou</t>
  </si>
  <si>
    <t xml:space="preserve">           Mobilní pódium - město Lomnice nad Popelkou</t>
  </si>
  <si>
    <t xml:space="preserve">     Běžný účet  stav  31.12.2011</t>
  </si>
  <si>
    <t>Příspěvek na činnost a členské příspěvky:</t>
  </si>
  <si>
    <t>Splátka úvěru</t>
  </si>
  <si>
    <t>příjmů a výdajů za rok 2011</t>
  </si>
  <si>
    <t>Saldo příjmů a výdajů</t>
  </si>
  <si>
    <t>Na akci "Zkvalitnění kulturního života v mikroregionu":</t>
  </si>
  <si>
    <t xml:space="preserve">           Pivní set - obec Kyje</t>
  </si>
  <si>
    <t>V Nové Vsi nad Popelkou dne 16.04.2012</t>
  </si>
  <si>
    <t xml:space="preserve">VYVĚŠENO:    </t>
  </si>
  <si>
    <t xml:space="preserve">OBEC:                </t>
  </si>
  <si>
    <t xml:space="preserve">      Z těchto finančních prostředků byly hrazeny faktury dodavatelům.</t>
  </si>
  <si>
    <t xml:space="preserve">      MR Tábor poskytl příspěvek na činnost MAS </t>
  </si>
  <si>
    <t xml:space="preserve">     hospodaření územních samosprávných celků a dobrovolných svazků obcí v termínu dne:</t>
  </si>
  <si>
    <t xml:space="preserve">     26.9.2011 a 21.3.2012.</t>
  </si>
  <si>
    <t xml:space="preserve">     je k nahlédnutí na obecním úřadu.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</si>
</sst>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16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4" xfId="0" applyNumberFormat="1" applyFont="1" applyBorder="1" applyAlignment="1">
      <alignment horizontal="right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19" xfId="0" applyNumberForma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4" fontId="2" fillId="0" borderId="21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165" fontId="0" fillId="0" borderId="21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0" xfId="0" applyNumberFormat="1" applyFont="1" applyBorder="1" applyAlignment="1">
      <alignment/>
    </xf>
    <xf numFmtId="0" fontId="0" fillId="0" borderId="23" xfId="0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4" fontId="0" fillId="0" borderId="20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4" fontId="0" fillId="0" borderId="25" xfId="0" applyNumberFormat="1" applyBorder="1" applyAlignment="1">
      <alignment/>
    </xf>
    <xf numFmtId="4" fontId="3" fillId="0" borderId="23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0" fillId="0" borderId="25" xfId="0" applyNumberForma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4" fillId="0" borderId="1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165" fontId="2" fillId="0" borderId="28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4" fontId="0" fillId="0" borderId="31" xfId="0" applyNumberFormat="1" applyBorder="1" applyAlignment="1">
      <alignment/>
    </xf>
    <xf numFmtId="0" fontId="2" fillId="0" borderId="30" xfId="0" applyFont="1" applyBorder="1" applyAlignment="1">
      <alignment/>
    </xf>
    <xf numFmtId="4" fontId="2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 horizontal="right"/>
    </xf>
    <xf numFmtId="4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42" xfId="0" applyNumberFormat="1" applyFont="1" applyBorder="1" applyAlignment="1">
      <alignment/>
    </xf>
    <xf numFmtId="165" fontId="2" fillId="0" borderId="3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/>
    </xf>
    <xf numFmtId="4" fontId="2" fillId="0" borderId="34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164" fontId="0" fillId="0" borderId="31" xfId="0" applyNumberFormat="1" applyBorder="1" applyAlignment="1">
      <alignment horizontal="right"/>
    </xf>
    <xf numFmtId="4" fontId="0" fillId="0" borderId="31" xfId="0" applyNumberFormat="1" applyFont="1" applyBorder="1" applyAlignment="1">
      <alignment/>
    </xf>
    <xf numFmtId="0" fontId="2" fillId="0" borderId="39" xfId="0" applyFont="1" applyBorder="1" applyAlignment="1">
      <alignment/>
    </xf>
    <xf numFmtId="165" fontId="2" fillId="0" borderId="34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46" xfId="0" applyNumberFormat="1" applyBorder="1" applyAlignment="1">
      <alignment/>
    </xf>
    <xf numFmtId="165" fontId="0" fillId="0" borderId="45" xfId="0" applyNumberFormat="1" applyFont="1" applyBorder="1" applyAlignment="1">
      <alignment/>
    </xf>
    <xf numFmtId="4" fontId="0" fillId="0" borderId="45" xfId="0" applyNumberFormat="1" applyBorder="1" applyAlignment="1">
      <alignment horizontal="right"/>
    </xf>
    <xf numFmtId="4" fontId="0" fillId="0" borderId="47" xfId="0" applyNumberFormat="1" applyBorder="1" applyAlignment="1">
      <alignment/>
    </xf>
    <xf numFmtId="165" fontId="2" fillId="0" borderId="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2" fillId="0" borderId="18" xfId="0" applyNumberFormat="1" applyFont="1" applyBorder="1" applyAlignment="1">
      <alignment/>
    </xf>
    <xf numFmtId="4" fontId="0" fillId="0" borderId="41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65" fontId="0" fillId="0" borderId="50" xfId="0" applyNumberFormat="1" applyBorder="1" applyAlignment="1">
      <alignment/>
    </xf>
    <xf numFmtId="4" fontId="0" fillId="0" borderId="50" xfId="0" applyNumberFormat="1" applyBorder="1" applyAlignment="1">
      <alignment horizontal="right"/>
    </xf>
    <xf numFmtId="4" fontId="0" fillId="0" borderId="52" xfId="0" applyNumberFormat="1" applyBorder="1" applyAlignment="1">
      <alignment/>
    </xf>
    <xf numFmtId="165" fontId="2" fillId="0" borderId="45" xfId="0" applyNumberFormat="1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4" fontId="2" fillId="0" borderId="45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4" fontId="2" fillId="0" borderId="45" xfId="0" applyNumberFormat="1" applyFont="1" applyBorder="1" applyAlignment="1">
      <alignment horizontal="right"/>
    </xf>
    <xf numFmtId="4" fontId="2" fillId="0" borderId="47" xfId="0" applyNumberFormat="1" applyFont="1" applyBorder="1" applyAlignment="1">
      <alignment/>
    </xf>
    <xf numFmtId="0" fontId="0" fillId="0" borderId="44" xfId="0" applyFont="1" applyBorder="1" applyAlignment="1">
      <alignment/>
    </xf>
    <xf numFmtId="4" fontId="0" fillId="0" borderId="45" xfId="0" applyNumberFormat="1" applyBorder="1" applyAlignment="1">
      <alignment/>
    </xf>
    <xf numFmtId="165" fontId="0" fillId="0" borderId="45" xfId="0" applyNumberFormat="1" applyBorder="1" applyAlignment="1">
      <alignment/>
    </xf>
    <xf numFmtId="4" fontId="0" fillId="0" borderId="53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4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18" xfId="0" applyFont="1" applyBorder="1" applyAlignment="1">
      <alignment/>
    </xf>
    <xf numFmtId="4" fontId="32" fillId="0" borderId="18" xfId="0" applyNumberFormat="1" applyFont="1" applyBorder="1" applyAlignment="1">
      <alignment/>
    </xf>
    <xf numFmtId="4" fontId="32" fillId="0" borderId="18" xfId="0" applyNumberFormat="1" applyFont="1" applyBorder="1" applyAlignment="1">
      <alignment horizontal="right"/>
    </xf>
    <xf numFmtId="4" fontId="9" fillId="0" borderId="18" xfId="0" applyNumberFormat="1" applyFont="1" applyBorder="1" applyAlignment="1">
      <alignment/>
    </xf>
    <xf numFmtId="0" fontId="33" fillId="0" borderId="18" xfId="0" applyFont="1" applyBorder="1" applyAlignment="1">
      <alignment/>
    </xf>
    <xf numFmtId="4" fontId="33" fillId="0" borderId="18" xfId="0" applyNumberFormat="1" applyFont="1" applyBorder="1" applyAlignment="1">
      <alignment horizontal="right"/>
    </xf>
    <xf numFmtId="0" fontId="33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4" fontId="0" fillId="0" borderId="0" xfId="0" applyNumberFormat="1" applyFont="1" applyAlignment="1">
      <alignment/>
    </xf>
    <xf numFmtId="0" fontId="32" fillId="0" borderId="44" xfId="0" applyFont="1" applyBorder="1" applyAlignment="1">
      <alignment/>
    </xf>
    <xf numFmtId="4" fontId="32" fillId="0" borderId="44" xfId="0" applyNumberFormat="1" applyFont="1" applyBorder="1" applyAlignment="1">
      <alignment horizontal="right"/>
    </xf>
    <xf numFmtId="0" fontId="9" fillId="0" borderId="49" xfId="0" applyFont="1" applyBorder="1" applyAlignment="1">
      <alignment/>
    </xf>
    <xf numFmtId="4" fontId="9" fillId="0" borderId="49" xfId="0" applyNumberFormat="1" applyFont="1" applyBorder="1" applyAlignment="1">
      <alignment/>
    </xf>
    <xf numFmtId="0" fontId="33" fillId="0" borderId="54" xfId="0" applyFont="1" applyBorder="1" applyAlignment="1">
      <alignment/>
    </xf>
    <xf numFmtId="4" fontId="33" fillId="0" borderId="55" xfId="0" applyNumberFormat="1" applyFont="1" applyBorder="1" applyAlignment="1">
      <alignment horizontal="right"/>
    </xf>
    <xf numFmtId="4" fontId="33" fillId="0" borderId="56" xfId="0" applyNumberFormat="1" applyFont="1" applyBorder="1" applyAlignment="1">
      <alignment horizontal="right"/>
    </xf>
    <xf numFmtId="4" fontId="9" fillId="0" borderId="44" xfId="0" applyNumberFormat="1" applyFont="1" applyBorder="1" applyAlignment="1">
      <alignment/>
    </xf>
    <xf numFmtId="0" fontId="33" fillId="0" borderId="49" xfId="0" applyFont="1" applyBorder="1" applyAlignment="1">
      <alignment/>
    </xf>
    <xf numFmtId="4" fontId="33" fillId="0" borderId="49" xfId="0" applyNumberFormat="1" applyFont="1" applyBorder="1" applyAlignment="1">
      <alignment horizontal="right"/>
    </xf>
    <xf numFmtId="0" fontId="33" fillId="0" borderId="44" xfId="0" applyFont="1" applyBorder="1" applyAlignment="1">
      <alignment/>
    </xf>
    <xf numFmtId="4" fontId="33" fillId="0" borderId="44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2"/>
  <sheetViews>
    <sheetView zoomScalePageLayoutView="0" workbookViewId="0" topLeftCell="A1">
      <selection activeCell="B78" sqref="B78"/>
    </sheetView>
  </sheetViews>
  <sheetFormatPr defaultColWidth="9.140625" defaultRowHeight="12.75"/>
  <cols>
    <col min="1" max="1" width="40.8515625" style="0" customWidth="1"/>
    <col min="2" max="2" width="27.00390625" style="0" customWidth="1"/>
    <col min="3" max="3" width="10.140625" style="0" bestFit="1" customWidth="1"/>
    <col min="4" max="4" width="7.00390625" style="0" customWidth="1"/>
    <col min="5" max="5" width="13.140625" style="0" customWidth="1"/>
    <col min="6" max="6" width="6.00390625" style="0" customWidth="1"/>
    <col min="7" max="7" width="16.00390625" style="0" customWidth="1"/>
    <col min="8" max="8" width="4.8515625" style="0" customWidth="1"/>
  </cols>
  <sheetData>
    <row r="2" ht="12.75">
      <c r="A2" t="s">
        <v>126</v>
      </c>
    </row>
    <row r="4" ht="13.5" thickBot="1"/>
    <row r="5" spans="1:8" ht="12.75">
      <c r="A5" s="5"/>
      <c r="B5" s="6"/>
      <c r="C5" s="6"/>
      <c r="D5" s="6"/>
      <c r="E5" s="6"/>
      <c r="F5" s="6"/>
      <c r="G5" s="6"/>
      <c r="H5" s="7"/>
    </row>
    <row r="6" spans="1:8" ht="20.25">
      <c r="A6" s="8"/>
      <c r="B6" s="9" t="s">
        <v>71</v>
      </c>
      <c r="C6" s="9"/>
      <c r="D6" s="9"/>
      <c r="E6" s="10"/>
      <c r="F6" s="10"/>
      <c r="G6" s="10"/>
      <c r="H6" s="11"/>
    </row>
    <row r="7" spans="1:8" ht="12.75" hidden="1">
      <c r="A7" s="12"/>
      <c r="B7" s="10"/>
      <c r="C7" s="10"/>
      <c r="D7" s="10"/>
      <c r="E7" s="10"/>
      <c r="F7" s="10"/>
      <c r="G7" s="10"/>
      <c r="H7" s="11"/>
    </row>
    <row r="8" spans="1:8" ht="25.5" customHeight="1" hidden="1">
      <c r="A8" s="12"/>
      <c r="B8" s="10"/>
      <c r="C8" s="10"/>
      <c r="D8" s="10"/>
      <c r="E8" s="10"/>
      <c r="F8" s="10"/>
      <c r="G8" s="10"/>
      <c r="H8" s="11"/>
    </row>
    <row r="9" spans="1:8" ht="12.75" hidden="1">
      <c r="A9" s="12"/>
      <c r="B9" s="10" t="s">
        <v>0</v>
      </c>
      <c r="C9" s="10"/>
      <c r="D9" s="10"/>
      <c r="E9" s="10"/>
      <c r="F9" s="10"/>
      <c r="G9" s="10"/>
      <c r="H9" s="11"/>
    </row>
    <row r="10" spans="1:8" ht="13.5" thickBot="1">
      <c r="A10" s="13"/>
      <c r="B10" s="14"/>
      <c r="C10" s="14"/>
      <c r="D10" s="14"/>
      <c r="E10" s="14"/>
      <c r="F10" s="14"/>
      <c r="G10" s="14"/>
      <c r="H10" s="15"/>
    </row>
    <row r="11" spans="1:8" ht="12.75">
      <c r="A11" s="5"/>
      <c r="B11" s="7"/>
      <c r="C11" s="6"/>
      <c r="D11" s="6"/>
      <c r="E11" s="57"/>
      <c r="F11" s="6" t="s">
        <v>12</v>
      </c>
      <c r="G11" s="57"/>
      <c r="H11" s="7"/>
    </row>
    <row r="12" spans="1:8" ht="15.75">
      <c r="A12" s="16" t="s">
        <v>1</v>
      </c>
      <c r="B12" s="66"/>
      <c r="C12" s="18" t="s">
        <v>2</v>
      </c>
      <c r="D12" s="17"/>
      <c r="E12" s="58" t="s">
        <v>3</v>
      </c>
      <c r="F12" s="17"/>
      <c r="G12" s="59" t="s">
        <v>4</v>
      </c>
      <c r="H12" s="19"/>
    </row>
    <row r="13" spans="1:8" ht="13.5" thickBot="1">
      <c r="A13" s="12"/>
      <c r="B13" s="11"/>
      <c r="C13" s="10"/>
      <c r="D13" s="10"/>
      <c r="E13" s="47"/>
      <c r="F13" s="10"/>
      <c r="G13" s="47"/>
      <c r="H13" s="11"/>
    </row>
    <row r="14" spans="1:8" ht="12.75">
      <c r="A14" s="82" t="s">
        <v>5</v>
      </c>
      <c r="B14" s="83"/>
      <c r="C14" s="41">
        <v>0.5</v>
      </c>
      <c r="D14" s="98"/>
      <c r="E14" s="44">
        <v>0.5</v>
      </c>
      <c r="F14" s="98"/>
      <c r="G14" s="55">
        <v>1717.85</v>
      </c>
      <c r="H14" s="87"/>
    </row>
    <row r="15" spans="1:8" ht="12.75">
      <c r="A15" s="118"/>
      <c r="B15" s="119"/>
      <c r="C15" s="120"/>
      <c r="D15" s="121"/>
      <c r="E15" s="122"/>
      <c r="F15" s="121"/>
      <c r="G15" s="123"/>
      <c r="H15" s="124"/>
    </row>
    <row r="16" spans="1:9" ht="12.75">
      <c r="A16" s="118" t="s">
        <v>49</v>
      </c>
      <c r="B16" s="119"/>
      <c r="C16" s="120">
        <v>0</v>
      </c>
      <c r="D16" s="121" t="s">
        <v>12</v>
      </c>
      <c r="E16" s="122">
        <v>190</v>
      </c>
      <c r="F16" s="121"/>
      <c r="G16" s="123">
        <v>190000</v>
      </c>
      <c r="H16" s="74"/>
      <c r="I16" s="10"/>
    </row>
    <row r="17" spans="1:8" ht="12.75">
      <c r="A17" s="118" t="s">
        <v>50</v>
      </c>
      <c r="B17" s="119"/>
      <c r="C17" s="120">
        <v>0</v>
      </c>
      <c r="D17" s="121"/>
      <c r="E17" s="122">
        <v>868.978</v>
      </c>
      <c r="F17" s="121"/>
      <c r="G17" s="123">
        <v>868978</v>
      </c>
      <c r="H17" s="124"/>
    </row>
    <row r="18" spans="1:8" ht="12.75">
      <c r="A18" s="118" t="s">
        <v>51</v>
      </c>
      <c r="B18" s="119"/>
      <c r="C18" s="120">
        <v>0</v>
      </c>
      <c r="D18" s="121"/>
      <c r="E18" s="122">
        <v>10</v>
      </c>
      <c r="F18" s="121"/>
      <c r="G18" s="123">
        <v>10000</v>
      </c>
      <c r="H18" s="124"/>
    </row>
    <row r="19" spans="1:9" ht="12.75">
      <c r="A19" s="89" t="s">
        <v>12</v>
      </c>
      <c r="B19" s="20"/>
      <c r="C19" s="33"/>
      <c r="D19" s="32"/>
      <c r="E19" s="45"/>
      <c r="F19" s="32"/>
      <c r="G19" s="49"/>
      <c r="H19" s="99"/>
      <c r="I19" s="10"/>
    </row>
    <row r="20" spans="1:8" ht="12.75">
      <c r="A20" s="89" t="s">
        <v>29</v>
      </c>
      <c r="B20" s="20" t="s">
        <v>6</v>
      </c>
      <c r="C20" s="42">
        <v>49</v>
      </c>
      <c r="D20" s="32"/>
      <c r="E20" s="45">
        <v>49</v>
      </c>
      <c r="F20" s="32" t="s">
        <v>12</v>
      </c>
      <c r="G20" s="50">
        <v>49336</v>
      </c>
      <c r="H20" s="74"/>
    </row>
    <row r="21" spans="1:8" ht="12.75">
      <c r="A21" s="88"/>
      <c r="B21" s="20" t="s">
        <v>7</v>
      </c>
      <c r="C21" s="42">
        <v>9.5</v>
      </c>
      <c r="D21" s="32"/>
      <c r="E21" s="45">
        <v>9.5</v>
      </c>
      <c r="F21" s="32" t="s">
        <v>12</v>
      </c>
      <c r="G21" s="51">
        <v>10676</v>
      </c>
      <c r="H21" s="100"/>
    </row>
    <row r="22" spans="1:8" ht="12.75">
      <c r="A22" s="88"/>
      <c r="B22" s="20" t="s">
        <v>8</v>
      </c>
      <c r="C22" s="42">
        <v>88</v>
      </c>
      <c r="D22" s="34"/>
      <c r="E22" s="45">
        <v>88</v>
      </c>
      <c r="F22" s="34"/>
      <c r="G22" s="50">
        <v>88336</v>
      </c>
      <c r="H22" s="74"/>
    </row>
    <row r="23" spans="1:8" ht="12.75">
      <c r="A23" s="88"/>
      <c r="B23" s="20" t="s">
        <v>21</v>
      </c>
      <c r="C23" s="42">
        <v>49</v>
      </c>
      <c r="D23" s="34"/>
      <c r="E23" s="45">
        <v>49</v>
      </c>
      <c r="F23" s="34"/>
      <c r="G23" s="50">
        <v>49000</v>
      </c>
      <c r="H23" s="74"/>
    </row>
    <row r="24" spans="1:8" ht="12.75">
      <c r="A24" s="88"/>
      <c r="B24" s="20" t="s">
        <v>9</v>
      </c>
      <c r="C24" s="42">
        <v>26</v>
      </c>
      <c r="D24" s="34"/>
      <c r="E24" s="45">
        <v>26</v>
      </c>
      <c r="F24" s="34" t="s">
        <v>12</v>
      </c>
      <c r="G24" s="50">
        <v>26000</v>
      </c>
      <c r="H24" s="74"/>
    </row>
    <row r="25" spans="1:8" ht="12.75">
      <c r="A25" s="88"/>
      <c r="B25" s="20" t="s">
        <v>22</v>
      </c>
      <c r="C25" s="42">
        <v>9.5</v>
      </c>
      <c r="D25" s="34"/>
      <c r="E25" s="45">
        <v>9.5</v>
      </c>
      <c r="F25" s="34"/>
      <c r="G25" s="50">
        <v>9500</v>
      </c>
      <c r="H25" s="74"/>
    </row>
    <row r="26" spans="1:8" ht="12.75">
      <c r="A26" s="88"/>
      <c r="B26" s="20" t="s">
        <v>27</v>
      </c>
      <c r="C26" s="42">
        <v>37</v>
      </c>
      <c r="D26" s="34"/>
      <c r="E26" s="45">
        <v>37</v>
      </c>
      <c r="F26" s="34"/>
      <c r="G26" s="50">
        <v>37336</v>
      </c>
      <c r="H26" s="74"/>
    </row>
    <row r="27" spans="1:8" ht="12.75">
      <c r="A27" s="88"/>
      <c r="B27" s="20" t="s">
        <v>10</v>
      </c>
      <c r="C27" s="42">
        <v>26</v>
      </c>
      <c r="D27" s="34"/>
      <c r="E27" s="45">
        <v>26</v>
      </c>
      <c r="F27" s="34"/>
      <c r="G27" s="50">
        <v>26000</v>
      </c>
      <c r="H27" s="74"/>
    </row>
    <row r="28" spans="1:8" ht="12.75">
      <c r="A28" s="88"/>
      <c r="B28" s="20" t="s">
        <v>23</v>
      </c>
      <c r="C28" s="42">
        <v>37</v>
      </c>
      <c r="D28" s="34"/>
      <c r="E28" s="45">
        <v>37</v>
      </c>
      <c r="F28" s="34"/>
      <c r="G28" s="50">
        <v>37000</v>
      </c>
      <c r="H28" s="74"/>
    </row>
    <row r="29" spans="1:8" ht="12.75">
      <c r="A29" s="88"/>
      <c r="B29" s="20" t="s">
        <v>24</v>
      </c>
      <c r="C29" s="42">
        <v>26</v>
      </c>
      <c r="D29" s="34"/>
      <c r="E29" s="45">
        <v>26</v>
      </c>
      <c r="F29" s="34"/>
      <c r="G29" s="50">
        <v>26000</v>
      </c>
      <c r="H29" s="74"/>
    </row>
    <row r="30" spans="1:8" ht="12.75">
      <c r="A30" s="88"/>
      <c r="B30" s="20" t="s">
        <v>25</v>
      </c>
      <c r="C30" s="42">
        <v>26</v>
      </c>
      <c r="D30" s="34" t="s">
        <v>12</v>
      </c>
      <c r="E30" s="45">
        <v>26</v>
      </c>
      <c r="F30" s="34"/>
      <c r="G30" s="50">
        <v>26000</v>
      </c>
      <c r="H30" s="74"/>
    </row>
    <row r="31" spans="1:8" ht="12.75">
      <c r="A31" s="89" t="s">
        <v>33</v>
      </c>
      <c r="B31" s="20"/>
      <c r="C31" s="42">
        <v>0</v>
      </c>
      <c r="D31" s="34"/>
      <c r="E31" s="45">
        <v>215.374</v>
      </c>
      <c r="F31" s="34"/>
      <c r="G31" s="50">
        <v>215373.59</v>
      </c>
      <c r="H31" s="74"/>
    </row>
    <row r="32" spans="1:8" ht="12.75">
      <c r="A32" s="88" t="s">
        <v>31</v>
      </c>
      <c r="B32" s="20" t="s">
        <v>10</v>
      </c>
      <c r="C32" s="42">
        <v>0</v>
      </c>
      <c r="D32" s="34" t="s">
        <v>12</v>
      </c>
      <c r="E32" s="45">
        <v>50.6</v>
      </c>
      <c r="F32" s="34"/>
      <c r="G32" s="50">
        <v>50600.27</v>
      </c>
      <c r="H32" s="74"/>
    </row>
    <row r="33" spans="1:8" ht="12.75">
      <c r="A33" s="89" t="s">
        <v>12</v>
      </c>
      <c r="B33" s="20"/>
      <c r="C33" s="43" t="s">
        <v>12</v>
      </c>
      <c r="D33" s="34"/>
      <c r="E33" s="46" t="s">
        <v>12</v>
      </c>
      <c r="F33" s="34"/>
      <c r="G33" s="50" t="s">
        <v>12</v>
      </c>
      <c r="H33" s="74"/>
    </row>
    <row r="34" spans="1:8" ht="12.75">
      <c r="A34" s="89" t="s">
        <v>32</v>
      </c>
      <c r="B34" s="20" t="s">
        <v>6</v>
      </c>
      <c r="C34" s="42">
        <v>0</v>
      </c>
      <c r="D34" s="34"/>
      <c r="E34" s="45">
        <v>0.41</v>
      </c>
      <c r="F34" s="34"/>
      <c r="G34" s="50">
        <v>410.2</v>
      </c>
      <c r="H34" s="74"/>
    </row>
    <row r="35" spans="1:8" ht="12.75">
      <c r="A35" s="88" t="s">
        <v>30</v>
      </c>
      <c r="B35" s="20" t="s">
        <v>8</v>
      </c>
      <c r="C35" s="42">
        <v>0</v>
      </c>
      <c r="D35" s="34"/>
      <c r="E35" s="45">
        <v>29.063</v>
      </c>
      <c r="F35" s="34"/>
      <c r="G35" s="50">
        <v>29063</v>
      </c>
      <c r="H35" s="74"/>
    </row>
    <row r="36" spans="1:8" ht="12.75">
      <c r="A36" s="88" t="s">
        <v>12</v>
      </c>
      <c r="B36" s="20" t="s">
        <v>27</v>
      </c>
      <c r="C36" s="42">
        <v>0</v>
      </c>
      <c r="D36" s="34"/>
      <c r="E36" s="45">
        <v>31.355</v>
      </c>
      <c r="F36" s="34"/>
      <c r="G36" s="50">
        <v>31355.82</v>
      </c>
      <c r="H36" s="74"/>
    </row>
    <row r="37" spans="1:8" ht="12.75">
      <c r="A37" s="89" t="s">
        <v>12</v>
      </c>
      <c r="B37" s="20"/>
      <c r="C37" s="43" t="s">
        <v>12</v>
      </c>
      <c r="D37" s="34"/>
      <c r="E37" s="46" t="s">
        <v>12</v>
      </c>
      <c r="F37" s="34"/>
      <c r="G37" s="52" t="s">
        <v>12</v>
      </c>
      <c r="H37" s="101"/>
    </row>
    <row r="38" spans="1:8" ht="12.75">
      <c r="A38" s="89" t="s">
        <v>44</v>
      </c>
      <c r="B38" s="20" t="s">
        <v>9</v>
      </c>
      <c r="C38" s="42">
        <v>0</v>
      </c>
      <c r="D38" s="34"/>
      <c r="E38" s="45">
        <v>3.596</v>
      </c>
      <c r="F38" s="34"/>
      <c r="G38" s="50">
        <v>3596</v>
      </c>
      <c r="H38" s="74"/>
    </row>
    <row r="39" spans="1:8" ht="12.75">
      <c r="A39" s="88" t="s">
        <v>12</v>
      </c>
      <c r="B39" s="20" t="s">
        <v>22</v>
      </c>
      <c r="C39" s="42">
        <v>0</v>
      </c>
      <c r="D39" s="34" t="s">
        <v>12</v>
      </c>
      <c r="E39" s="45">
        <v>0.244</v>
      </c>
      <c r="F39" s="34"/>
      <c r="G39" s="50">
        <v>244</v>
      </c>
      <c r="H39" s="74"/>
    </row>
    <row r="40" spans="1:8" ht="12.75">
      <c r="A40" s="88"/>
      <c r="B40" s="20" t="s">
        <v>10</v>
      </c>
      <c r="C40" s="42">
        <v>0</v>
      </c>
      <c r="D40" s="34"/>
      <c r="E40" s="45">
        <v>8.798</v>
      </c>
      <c r="F40" s="34"/>
      <c r="G40" s="50">
        <v>8798</v>
      </c>
      <c r="H40" s="74"/>
    </row>
    <row r="41" spans="1:8" ht="12.75">
      <c r="A41" s="102" t="s">
        <v>12</v>
      </c>
      <c r="B41" s="21" t="s">
        <v>24</v>
      </c>
      <c r="C41" s="43">
        <f>SUM(C32:C40)</f>
        <v>0</v>
      </c>
      <c r="D41" s="40"/>
      <c r="E41" s="46">
        <v>4.888</v>
      </c>
      <c r="F41" s="40"/>
      <c r="G41" s="52">
        <v>4888</v>
      </c>
      <c r="H41" s="101"/>
    </row>
    <row r="42" spans="1:8" ht="12.75">
      <c r="A42" s="88"/>
      <c r="B42" s="20" t="s">
        <v>25</v>
      </c>
      <c r="C42" s="42">
        <v>0</v>
      </c>
      <c r="D42" s="34"/>
      <c r="E42" s="45">
        <v>2.474</v>
      </c>
      <c r="F42" s="34"/>
      <c r="G42" s="50">
        <v>2474</v>
      </c>
      <c r="H42" s="74"/>
    </row>
    <row r="43" spans="1:8" ht="12.75">
      <c r="A43" s="89" t="s">
        <v>12</v>
      </c>
      <c r="B43" s="20"/>
      <c r="C43" s="43" t="s">
        <v>12</v>
      </c>
      <c r="D43" s="34"/>
      <c r="E43" s="46" t="s">
        <v>12</v>
      </c>
      <c r="F43" s="34"/>
      <c r="G43" s="50" t="s">
        <v>12</v>
      </c>
      <c r="H43" s="74"/>
    </row>
    <row r="44" spans="1:8" ht="12.75">
      <c r="A44" s="104" t="s">
        <v>45</v>
      </c>
      <c r="B44" s="105" t="s">
        <v>6</v>
      </c>
      <c r="C44" s="106">
        <v>0</v>
      </c>
      <c r="D44" s="107" t="s">
        <v>12</v>
      </c>
      <c r="E44" s="108">
        <v>15.918</v>
      </c>
      <c r="F44" s="107" t="s">
        <v>12</v>
      </c>
      <c r="G44" s="109">
        <v>10058.1</v>
      </c>
      <c r="H44" s="110"/>
    </row>
    <row r="45" spans="1:8" ht="12.75">
      <c r="A45" s="104"/>
      <c r="B45" s="105" t="s">
        <v>27</v>
      </c>
      <c r="C45" s="106">
        <v>0</v>
      </c>
      <c r="D45" s="107" t="s">
        <v>12</v>
      </c>
      <c r="E45" s="108">
        <v>527.331</v>
      </c>
      <c r="F45" s="107"/>
      <c r="G45" s="109">
        <v>79391</v>
      </c>
      <c r="H45" s="110"/>
    </row>
    <row r="46" spans="1:8" ht="12.75">
      <c r="A46" s="89"/>
      <c r="B46" s="20" t="s">
        <v>8</v>
      </c>
      <c r="C46" s="43">
        <v>0</v>
      </c>
      <c r="D46" s="34" t="s">
        <v>12</v>
      </c>
      <c r="E46" s="46">
        <v>778.18</v>
      </c>
      <c r="F46" s="34"/>
      <c r="G46" s="50">
        <v>363001.9</v>
      </c>
      <c r="H46" s="74"/>
    </row>
    <row r="47" spans="1:8" ht="12.75">
      <c r="A47" s="104"/>
      <c r="B47" s="105"/>
      <c r="C47" s="106"/>
      <c r="D47" s="107"/>
      <c r="E47" s="108"/>
      <c r="F47" s="107"/>
      <c r="G47" s="109"/>
      <c r="H47" s="110"/>
    </row>
    <row r="48" spans="1:8" ht="12.75">
      <c r="A48" s="104" t="s">
        <v>58</v>
      </c>
      <c r="B48" s="105" t="s">
        <v>6</v>
      </c>
      <c r="C48" s="106"/>
      <c r="D48" s="107"/>
      <c r="E48" s="108">
        <v>13.494</v>
      </c>
      <c r="F48" s="107"/>
      <c r="G48" s="109">
        <v>13494</v>
      </c>
      <c r="H48" s="110"/>
    </row>
    <row r="49" spans="1:8" ht="12.75">
      <c r="A49" s="104"/>
      <c r="B49" s="105" t="s">
        <v>7</v>
      </c>
      <c r="C49" s="106"/>
      <c r="D49" s="107"/>
      <c r="E49" s="108">
        <v>1.038</v>
      </c>
      <c r="F49" s="107"/>
      <c r="G49" s="109">
        <v>1038</v>
      </c>
      <c r="H49" s="110"/>
    </row>
    <row r="50" spans="1:8" ht="12.75">
      <c r="A50" s="104"/>
      <c r="B50" s="105" t="s">
        <v>59</v>
      </c>
      <c r="C50" s="106"/>
      <c r="D50" s="107"/>
      <c r="E50" s="108">
        <v>41.52</v>
      </c>
      <c r="F50" s="107"/>
      <c r="G50" s="109">
        <v>41520</v>
      </c>
      <c r="H50" s="110"/>
    </row>
    <row r="51" spans="1:8" ht="12.75">
      <c r="A51" s="104"/>
      <c r="B51" s="105" t="s">
        <v>60</v>
      </c>
      <c r="C51" s="106"/>
      <c r="D51" s="107"/>
      <c r="E51" s="108">
        <v>14.532</v>
      </c>
      <c r="F51" s="107"/>
      <c r="G51" s="109">
        <v>14532</v>
      </c>
      <c r="H51" s="110"/>
    </row>
    <row r="52" spans="1:8" ht="12.75">
      <c r="A52" s="104"/>
      <c r="B52" s="105" t="s">
        <v>61</v>
      </c>
      <c r="C52" s="106"/>
      <c r="D52" s="107"/>
      <c r="E52" s="108">
        <v>4.152</v>
      </c>
      <c r="F52" s="107"/>
      <c r="G52" s="109">
        <v>4152</v>
      </c>
      <c r="H52" s="110"/>
    </row>
    <row r="53" spans="1:8" ht="12.75">
      <c r="A53" s="104"/>
      <c r="B53" s="105" t="s">
        <v>22</v>
      </c>
      <c r="C53" s="106"/>
      <c r="D53" s="107"/>
      <c r="E53" s="108">
        <v>2.076</v>
      </c>
      <c r="F53" s="107"/>
      <c r="G53" s="109">
        <v>2076</v>
      </c>
      <c r="H53" s="110"/>
    </row>
    <row r="54" spans="1:8" ht="12.75">
      <c r="A54" s="104"/>
      <c r="B54" s="105" t="s">
        <v>62</v>
      </c>
      <c r="C54" s="106"/>
      <c r="D54" s="107"/>
      <c r="E54" s="108">
        <v>8.304</v>
      </c>
      <c r="F54" s="107"/>
      <c r="G54" s="109">
        <v>8304</v>
      </c>
      <c r="H54" s="110"/>
    </row>
    <row r="55" spans="1:8" ht="12.75">
      <c r="A55" s="104"/>
      <c r="B55" s="105" t="s">
        <v>10</v>
      </c>
      <c r="C55" s="106"/>
      <c r="D55" s="107"/>
      <c r="E55" s="108">
        <v>4.152</v>
      </c>
      <c r="F55" s="107"/>
      <c r="G55" s="109">
        <v>4152</v>
      </c>
      <c r="H55" s="110"/>
    </row>
    <row r="56" spans="1:8" ht="12.75">
      <c r="A56" s="104"/>
      <c r="B56" s="105" t="s">
        <v>63</v>
      </c>
      <c r="C56" s="106"/>
      <c r="D56" s="107"/>
      <c r="E56" s="108">
        <v>7.266</v>
      </c>
      <c r="F56" s="107"/>
      <c r="G56" s="109">
        <v>7266</v>
      </c>
      <c r="H56" s="110"/>
    </row>
    <row r="57" spans="1:8" ht="12.75">
      <c r="A57" s="104"/>
      <c r="B57" s="105" t="s">
        <v>24</v>
      </c>
      <c r="C57" s="106"/>
      <c r="D57" s="107"/>
      <c r="E57" s="108">
        <v>4.152</v>
      </c>
      <c r="F57" s="107"/>
      <c r="G57" s="109">
        <v>4152</v>
      </c>
      <c r="H57" s="110"/>
    </row>
    <row r="58" spans="1:8" ht="12.75">
      <c r="A58" s="104"/>
      <c r="B58" s="105" t="s">
        <v>25</v>
      </c>
      <c r="C58" s="106"/>
      <c r="D58" s="107"/>
      <c r="E58" s="108">
        <v>3.114</v>
      </c>
      <c r="F58" s="107"/>
      <c r="G58" s="109">
        <v>3114</v>
      </c>
      <c r="H58" s="110"/>
    </row>
    <row r="59" spans="1:8" ht="12.75">
      <c r="A59" s="104" t="s">
        <v>65</v>
      </c>
      <c r="B59" s="105" t="s">
        <v>59</v>
      </c>
      <c r="C59" s="106"/>
      <c r="D59" s="107"/>
      <c r="E59" s="108">
        <v>232.2</v>
      </c>
      <c r="F59" s="107"/>
      <c r="G59" s="109">
        <v>232200</v>
      </c>
      <c r="H59" s="110"/>
    </row>
    <row r="60" spans="1:8" ht="12.75">
      <c r="A60" s="104"/>
      <c r="B60" s="105"/>
      <c r="C60" s="106"/>
      <c r="D60" s="107"/>
      <c r="E60" s="108"/>
      <c r="F60" s="107"/>
      <c r="G60" s="109"/>
      <c r="H60" s="110"/>
    </row>
    <row r="61" spans="1:8" ht="12.75">
      <c r="A61" s="104"/>
      <c r="B61" s="105"/>
      <c r="C61" s="106"/>
      <c r="D61" s="107"/>
      <c r="E61" s="108"/>
      <c r="F61" s="107"/>
      <c r="G61" s="109"/>
      <c r="H61" s="110"/>
    </row>
    <row r="62" spans="1:8" ht="12.75">
      <c r="A62" s="104" t="s">
        <v>64</v>
      </c>
      <c r="B62" s="105" t="s">
        <v>6</v>
      </c>
      <c r="C62" s="106"/>
      <c r="D62" s="107"/>
      <c r="E62" s="108">
        <v>137.253</v>
      </c>
      <c r="F62" s="107"/>
      <c r="G62" s="109">
        <v>137253</v>
      </c>
      <c r="H62" s="110"/>
    </row>
    <row r="63" spans="1:8" ht="12.75">
      <c r="A63" s="104"/>
      <c r="B63" s="105" t="s">
        <v>7</v>
      </c>
      <c r="C63" s="106"/>
      <c r="D63" s="107"/>
      <c r="E63" s="108">
        <v>83.567</v>
      </c>
      <c r="F63" s="107"/>
      <c r="G63" s="109">
        <v>83567</v>
      </c>
      <c r="H63" s="110"/>
    </row>
    <row r="64" spans="1:8" ht="12.75">
      <c r="A64" s="104"/>
      <c r="B64" s="105"/>
      <c r="C64" s="106"/>
      <c r="D64" s="107"/>
      <c r="E64" s="108"/>
      <c r="F64" s="107"/>
      <c r="G64" s="109"/>
      <c r="H64" s="110"/>
    </row>
    <row r="65" spans="1:8" ht="12.75">
      <c r="A65" s="104" t="s">
        <v>73</v>
      </c>
      <c r="B65" s="105"/>
      <c r="C65" s="106"/>
      <c r="D65" s="107"/>
      <c r="E65" s="108">
        <v>8.352</v>
      </c>
      <c r="F65" s="107"/>
      <c r="G65" s="109">
        <v>8352</v>
      </c>
      <c r="H65" s="110"/>
    </row>
    <row r="66" spans="1:8" ht="12.75">
      <c r="A66" s="104" t="s">
        <v>74</v>
      </c>
      <c r="B66" s="105"/>
      <c r="C66" s="106"/>
      <c r="D66" s="107"/>
      <c r="E66" s="108">
        <v>20</v>
      </c>
      <c r="F66" s="107"/>
      <c r="G66" s="109">
        <v>20000</v>
      </c>
      <c r="H66" s="110"/>
    </row>
    <row r="67" spans="1:8" ht="12.75">
      <c r="A67" s="104"/>
      <c r="B67" s="105"/>
      <c r="C67" s="106"/>
      <c r="D67" s="107"/>
      <c r="E67" s="108"/>
      <c r="F67" s="107"/>
      <c r="G67" s="109"/>
      <c r="H67" s="110"/>
    </row>
    <row r="68" spans="1:8" ht="12.75">
      <c r="A68" s="126" t="s">
        <v>11</v>
      </c>
      <c r="B68" s="127"/>
      <c r="C68" s="128">
        <v>383.5</v>
      </c>
      <c r="D68" s="129"/>
      <c r="E68" s="125">
        <f>SUM(E14:E66)</f>
        <v>3705.8810000000003</v>
      </c>
      <c r="F68" s="129"/>
      <c r="G68" s="130">
        <f>SUM(G14:G66)</f>
        <v>2840305.7300000004</v>
      </c>
      <c r="H68" s="131"/>
    </row>
    <row r="69" spans="1:8" ht="12.75">
      <c r="A69" s="89"/>
      <c r="B69" s="20"/>
      <c r="C69" s="43"/>
      <c r="D69" s="34"/>
      <c r="E69" s="46"/>
      <c r="F69" s="34"/>
      <c r="G69" s="50"/>
      <c r="H69" s="74"/>
    </row>
    <row r="70" spans="1:8" ht="12.75">
      <c r="A70" s="104" t="s">
        <v>48</v>
      </c>
      <c r="B70" s="105"/>
      <c r="C70" s="106"/>
      <c r="D70" s="107"/>
      <c r="E70" s="108">
        <v>272.812</v>
      </c>
      <c r="F70" s="107"/>
      <c r="G70" s="109"/>
      <c r="H70" s="110"/>
    </row>
    <row r="71" spans="1:8" ht="12.75">
      <c r="A71" s="104" t="s">
        <v>69</v>
      </c>
      <c r="B71" s="105"/>
      <c r="C71" s="106"/>
      <c r="D71" s="107"/>
      <c r="E71" s="108">
        <v>150</v>
      </c>
      <c r="F71" s="107"/>
      <c r="G71" s="109">
        <v>150000</v>
      </c>
      <c r="H71" s="110"/>
    </row>
    <row r="72" spans="1:8" ht="12.75">
      <c r="A72" s="104" t="s">
        <v>72</v>
      </c>
      <c r="B72" s="105"/>
      <c r="C72" s="106"/>
      <c r="D72" s="107"/>
      <c r="E72" s="108">
        <v>-65</v>
      </c>
      <c r="F72" s="107"/>
      <c r="G72" s="109">
        <v>0</v>
      </c>
      <c r="H72" s="110"/>
    </row>
    <row r="73" spans="1:11" ht="13.5" thickBot="1">
      <c r="A73" s="90" t="s">
        <v>11</v>
      </c>
      <c r="B73" s="91"/>
      <c r="C73" s="92">
        <f>SUM(C14:C46)</f>
        <v>383.5</v>
      </c>
      <c r="D73" s="93"/>
      <c r="E73" s="103">
        <f>SUM(E68:E72)</f>
        <v>4063.693</v>
      </c>
      <c r="F73" s="93"/>
      <c r="G73" s="96">
        <f>SUM(G68:G72)</f>
        <v>2990305.7300000004</v>
      </c>
      <c r="H73" s="97"/>
      <c r="K73" t="s">
        <v>12</v>
      </c>
    </row>
    <row r="74" spans="1:8" ht="12.75">
      <c r="A74" s="28"/>
      <c r="B74" s="28"/>
      <c r="C74" s="29"/>
      <c r="D74" s="29"/>
      <c r="E74" s="30"/>
      <c r="F74" s="29"/>
      <c r="G74" s="48"/>
      <c r="H74" s="29"/>
    </row>
    <row r="75" spans="1:8" ht="12.75">
      <c r="A75" s="28"/>
      <c r="B75" s="28"/>
      <c r="C75" s="29"/>
      <c r="D75" s="29"/>
      <c r="E75" s="30"/>
      <c r="F75" s="29"/>
      <c r="G75" s="48"/>
      <c r="H75" s="29"/>
    </row>
    <row r="76" spans="1:8" ht="13.5" thickBot="1">
      <c r="A76" s="10"/>
      <c r="B76" s="10"/>
      <c r="C76" s="31"/>
      <c r="D76" s="31"/>
      <c r="E76" s="31"/>
      <c r="F76" s="31"/>
      <c r="G76" s="54"/>
      <c r="H76" s="31"/>
    </row>
    <row r="77" spans="1:8" ht="12.75">
      <c r="A77" s="5"/>
      <c r="B77" s="6"/>
      <c r="C77" s="60"/>
      <c r="D77" s="22"/>
      <c r="E77" s="60"/>
      <c r="F77" s="22"/>
      <c r="G77" s="63"/>
      <c r="H77" s="23"/>
    </row>
    <row r="78" spans="1:8" ht="15.75">
      <c r="A78" s="16" t="s">
        <v>13</v>
      </c>
      <c r="B78" s="17"/>
      <c r="C78" s="61" t="s">
        <v>2</v>
      </c>
      <c r="D78" s="24"/>
      <c r="E78" s="61" t="s">
        <v>3</v>
      </c>
      <c r="F78" s="24"/>
      <c r="G78" s="64" t="s">
        <v>4</v>
      </c>
      <c r="H78" s="25"/>
    </row>
    <row r="79" spans="1:8" ht="13.5" thickBot="1">
      <c r="A79" s="13"/>
      <c r="B79" s="14"/>
      <c r="C79" s="62"/>
      <c r="D79" s="26"/>
      <c r="E79" s="62"/>
      <c r="F79" s="26"/>
      <c r="G79" s="65"/>
      <c r="H79" s="27"/>
    </row>
    <row r="80" spans="1:8" ht="12.75">
      <c r="A80" s="82" t="s">
        <v>14</v>
      </c>
      <c r="B80" s="83"/>
      <c r="C80" s="84">
        <v>18</v>
      </c>
      <c r="D80" s="85"/>
      <c r="E80" s="44">
        <v>18</v>
      </c>
      <c r="F80" s="86" t="s">
        <v>12</v>
      </c>
      <c r="G80" s="55">
        <v>18000</v>
      </c>
      <c r="H80" s="87"/>
    </row>
    <row r="81" spans="1:8" ht="12.75">
      <c r="A81" s="88" t="s">
        <v>17</v>
      </c>
      <c r="B81" s="20"/>
      <c r="C81" s="42">
        <v>6.5</v>
      </c>
      <c r="D81" s="34" t="s">
        <v>12</v>
      </c>
      <c r="E81" s="45">
        <v>7</v>
      </c>
      <c r="F81" s="38" t="s">
        <v>12</v>
      </c>
      <c r="G81" s="50">
        <v>6981</v>
      </c>
      <c r="H81" s="74"/>
    </row>
    <row r="82" spans="1:10" ht="12.75">
      <c r="A82" s="88" t="s">
        <v>15</v>
      </c>
      <c r="B82" s="20"/>
      <c r="C82" s="42">
        <v>3.5</v>
      </c>
      <c r="D82" s="34"/>
      <c r="E82" s="45">
        <v>4.5</v>
      </c>
      <c r="F82" s="38"/>
      <c r="G82" s="50">
        <v>4337</v>
      </c>
      <c r="H82" s="74"/>
      <c r="I82" s="1" t="s">
        <v>12</v>
      </c>
      <c r="J82" s="10"/>
    </row>
    <row r="83" spans="1:10" ht="12.75">
      <c r="A83" s="88" t="s">
        <v>68</v>
      </c>
      <c r="B83" s="20"/>
      <c r="C83" s="42">
        <v>0</v>
      </c>
      <c r="D83" s="34"/>
      <c r="E83" s="45">
        <v>1.2</v>
      </c>
      <c r="F83" s="38"/>
      <c r="G83" s="50">
        <v>1176</v>
      </c>
      <c r="H83" s="74"/>
      <c r="I83" s="1"/>
      <c r="J83" s="10"/>
    </row>
    <row r="84" spans="1:9" ht="12.75">
      <c r="A84" s="88" t="s">
        <v>28</v>
      </c>
      <c r="B84" s="20"/>
      <c r="C84" s="42">
        <v>1</v>
      </c>
      <c r="D84" s="34"/>
      <c r="E84" s="45">
        <v>1</v>
      </c>
      <c r="F84" s="38" t="s">
        <v>12</v>
      </c>
      <c r="G84" s="50">
        <v>0</v>
      </c>
      <c r="H84" s="74"/>
      <c r="I84" s="1"/>
    </row>
    <row r="85" spans="1:8" ht="12.75">
      <c r="A85" s="88" t="s">
        <v>16</v>
      </c>
      <c r="B85" s="20" t="s">
        <v>12</v>
      </c>
      <c r="C85" s="42">
        <v>0.1</v>
      </c>
      <c r="D85" s="34"/>
      <c r="E85" s="45">
        <v>0.1</v>
      </c>
      <c r="F85" s="38"/>
      <c r="G85" s="50">
        <v>35</v>
      </c>
      <c r="H85" s="74"/>
    </row>
    <row r="86" spans="1:8" ht="12.75">
      <c r="A86" s="89" t="s">
        <v>42</v>
      </c>
      <c r="B86" s="20"/>
      <c r="C86" s="42">
        <v>0</v>
      </c>
      <c r="D86" s="34"/>
      <c r="E86" s="45">
        <v>60.829</v>
      </c>
      <c r="F86" s="38"/>
      <c r="G86" s="50">
        <v>60829</v>
      </c>
      <c r="H86" s="74"/>
    </row>
    <row r="87" spans="1:8" ht="12.75">
      <c r="A87" s="89" t="s">
        <v>57</v>
      </c>
      <c r="B87" s="20"/>
      <c r="C87" s="42">
        <v>0</v>
      </c>
      <c r="D87" s="34"/>
      <c r="E87" s="45">
        <v>20.7</v>
      </c>
      <c r="F87" s="38"/>
      <c r="G87" s="50">
        <v>20648</v>
      </c>
      <c r="H87" s="74"/>
    </row>
    <row r="88" spans="1:8" ht="12.75">
      <c r="A88" s="89" t="s">
        <v>52</v>
      </c>
      <c r="B88" s="20"/>
      <c r="C88" s="42">
        <v>22.7</v>
      </c>
      <c r="D88" s="34"/>
      <c r="E88" s="45">
        <v>6.5</v>
      </c>
      <c r="F88" s="38"/>
      <c r="G88" s="50">
        <v>2352</v>
      </c>
      <c r="H88" s="74"/>
    </row>
    <row r="89" spans="1:8" ht="12.75">
      <c r="A89" s="89" t="s">
        <v>34</v>
      </c>
      <c r="B89" s="20"/>
      <c r="C89" s="42">
        <v>20</v>
      </c>
      <c r="D89" s="34"/>
      <c r="E89" s="45">
        <v>85.46</v>
      </c>
      <c r="F89" s="38"/>
      <c r="G89" s="50">
        <v>85460</v>
      </c>
      <c r="H89" s="74"/>
    </row>
    <row r="90" spans="1:9" ht="12.75">
      <c r="A90" s="89" t="s">
        <v>35</v>
      </c>
      <c r="B90" s="20"/>
      <c r="C90" s="42">
        <v>3.5</v>
      </c>
      <c r="D90" s="34"/>
      <c r="E90" s="45">
        <v>6</v>
      </c>
      <c r="F90" s="38" t="s">
        <v>12</v>
      </c>
      <c r="G90" s="50">
        <v>5734</v>
      </c>
      <c r="H90" s="74"/>
      <c r="I90" s="10"/>
    </row>
    <row r="91" spans="1:9" ht="12.75">
      <c r="A91" s="89" t="s">
        <v>47</v>
      </c>
      <c r="B91" s="20"/>
      <c r="C91" s="42">
        <v>0</v>
      </c>
      <c r="D91" s="34"/>
      <c r="E91" s="45">
        <v>1</v>
      </c>
      <c r="F91" s="38"/>
      <c r="G91" s="50">
        <v>900</v>
      </c>
      <c r="H91" s="74"/>
      <c r="I91" s="10"/>
    </row>
    <row r="92" spans="1:8" ht="12.75">
      <c r="A92" s="89" t="s">
        <v>36</v>
      </c>
      <c r="B92" s="20"/>
      <c r="C92" s="42">
        <v>178</v>
      </c>
      <c r="D92" s="34"/>
      <c r="E92" s="45">
        <v>113</v>
      </c>
      <c r="F92" s="38"/>
      <c r="G92" s="50">
        <v>113000</v>
      </c>
      <c r="H92" s="74"/>
    </row>
    <row r="93" spans="1:8" ht="12.75">
      <c r="A93" s="89" t="s">
        <v>37</v>
      </c>
      <c r="B93" s="20"/>
      <c r="C93" s="42">
        <v>115</v>
      </c>
      <c r="D93" s="34"/>
      <c r="E93" s="45">
        <v>115</v>
      </c>
      <c r="F93" s="38" t="s">
        <v>12</v>
      </c>
      <c r="G93" s="50">
        <v>105000</v>
      </c>
      <c r="H93" s="74"/>
    </row>
    <row r="94" spans="1:8" ht="12.75">
      <c r="A94" s="89" t="s">
        <v>66</v>
      </c>
      <c r="B94" s="20"/>
      <c r="C94" s="42">
        <v>0</v>
      </c>
      <c r="D94" s="34"/>
      <c r="E94" s="45">
        <v>10</v>
      </c>
      <c r="F94" s="38"/>
      <c r="G94" s="50">
        <v>10000</v>
      </c>
      <c r="H94" s="74"/>
    </row>
    <row r="95" spans="1:8" ht="12.75">
      <c r="A95" s="89" t="s">
        <v>75</v>
      </c>
      <c r="B95" s="20"/>
      <c r="C95" s="42">
        <v>7</v>
      </c>
      <c r="D95" s="34"/>
      <c r="E95" s="45">
        <v>27</v>
      </c>
      <c r="F95" s="38" t="s">
        <v>12</v>
      </c>
      <c r="G95" s="50">
        <v>9514</v>
      </c>
      <c r="H95" s="74"/>
    </row>
    <row r="96" spans="1:8" ht="12.75">
      <c r="A96" s="89" t="s">
        <v>38</v>
      </c>
      <c r="B96" s="20"/>
      <c r="C96" s="42">
        <v>3</v>
      </c>
      <c r="D96" s="34"/>
      <c r="E96" s="46">
        <v>3</v>
      </c>
      <c r="F96" s="38" t="s">
        <v>12</v>
      </c>
      <c r="G96" s="50">
        <v>2614</v>
      </c>
      <c r="H96" s="74"/>
    </row>
    <row r="97" spans="1:8" ht="12.75">
      <c r="A97" s="89" t="s">
        <v>39</v>
      </c>
      <c r="B97" s="20"/>
      <c r="C97" s="42">
        <v>0</v>
      </c>
      <c r="D97" s="34"/>
      <c r="E97" s="45">
        <v>20</v>
      </c>
      <c r="F97" s="38" t="s">
        <v>12</v>
      </c>
      <c r="G97" s="50">
        <v>20000</v>
      </c>
      <c r="H97" s="74"/>
    </row>
    <row r="98" spans="1:8" ht="12.75">
      <c r="A98" s="89" t="s">
        <v>40</v>
      </c>
      <c r="B98" s="20"/>
      <c r="C98" s="42">
        <v>5.2</v>
      </c>
      <c r="D98" s="34"/>
      <c r="E98" s="45">
        <v>5.2</v>
      </c>
      <c r="F98" s="38"/>
      <c r="G98" s="50">
        <v>5111</v>
      </c>
      <c r="H98" s="74"/>
    </row>
    <row r="99" spans="1:8" ht="12.75">
      <c r="A99" s="89" t="s">
        <v>41</v>
      </c>
      <c r="B99" s="21" t="s">
        <v>9</v>
      </c>
      <c r="C99" s="43">
        <v>0</v>
      </c>
      <c r="D99" s="34"/>
      <c r="E99" s="45">
        <v>296.392</v>
      </c>
      <c r="F99" s="38"/>
      <c r="G99" s="50">
        <v>296391.9</v>
      </c>
      <c r="H99" s="74"/>
    </row>
    <row r="100" spans="1:8" ht="12.75">
      <c r="A100" s="89" t="s">
        <v>41</v>
      </c>
      <c r="B100" s="21" t="s">
        <v>24</v>
      </c>
      <c r="C100" s="42">
        <v>0</v>
      </c>
      <c r="D100" s="34"/>
      <c r="E100" s="45">
        <v>156.233</v>
      </c>
      <c r="F100" s="38"/>
      <c r="G100" s="50">
        <v>156233.63</v>
      </c>
      <c r="H100" s="74"/>
    </row>
    <row r="101" spans="1:8" ht="12.75">
      <c r="A101" s="89" t="s">
        <v>56</v>
      </c>
      <c r="B101" s="21" t="s">
        <v>12</v>
      </c>
      <c r="C101" s="42">
        <v>0</v>
      </c>
      <c r="D101" s="34"/>
      <c r="E101" s="45">
        <v>1321.429</v>
      </c>
      <c r="F101" s="38"/>
      <c r="G101" s="50">
        <v>452450.05</v>
      </c>
      <c r="H101" s="74"/>
    </row>
    <row r="102" spans="1:8" ht="12.75">
      <c r="A102" s="89" t="s">
        <v>54</v>
      </c>
      <c r="B102" s="21"/>
      <c r="C102" s="42">
        <v>0</v>
      </c>
      <c r="D102" s="34"/>
      <c r="E102" s="45">
        <v>173.796</v>
      </c>
      <c r="F102" s="38"/>
      <c r="G102" s="50">
        <v>173796</v>
      </c>
      <c r="H102" s="74"/>
    </row>
    <row r="103" spans="1:8" ht="12.75">
      <c r="A103" s="89" t="s">
        <v>55</v>
      </c>
      <c r="B103" s="21"/>
      <c r="C103" s="42">
        <v>0</v>
      </c>
      <c r="D103" s="34"/>
      <c r="E103" s="45">
        <v>695.182</v>
      </c>
      <c r="F103" s="38"/>
      <c r="G103" s="50">
        <v>695182</v>
      </c>
      <c r="H103" s="74"/>
    </row>
    <row r="104" spans="1:8" ht="12.75">
      <c r="A104" s="89" t="s">
        <v>70</v>
      </c>
      <c r="B104" s="21"/>
      <c r="C104" s="42">
        <v>0</v>
      </c>
      <c r="D104" s="34"/>
      <c r="E104" s="45">
        <v>370.82</v>
      </c>
      <c r="F104" s="38"/>
      <c r="G104" s="50">
        <v>370820</v>
      </c>
      <c r="H104" s="74"/>
    </row>
    <row r="105" spans="1:8" ht="12.75">
      <c r="A105" s="89" t="s">
        <v>53</v>
      </c>
      <c r="B105" s="21"/>
      <c r="C105" s="42">
        <v>0</v>
      </c>
      <c r="D105" s="34"/>
      <c r="E105" s="45">
        <v>190</v>
      </c>
      <c r="F105" s="38"/>
      <c r="G105" s="50">
        <v>190000</v>
      </c>
      <c r="H105" s="74"/>
    </row>
    <row r="106" spans="1:8" ht="12.75">
      <c r="A106" s="89" t="s">
        <v>67</v>
      </c>
      <c r="B106" s="21"/>
      <c r="C106" s="42">
        <v>0</v>
      </c>
      <c r="D106" s="34"/>
      <c r="E106" s="45">
        <v>336</v>
      </c>
      <c r="F106" s="38"/>
      <c r="G106" s="50">
        <v>332000</v>
      </c>
      <c r="H106" s="74"/>
    </row>
    <row r="107" spans="1:8" ht="12.75">
      <c r="A107" s="89" t="s">
        <v>46</v>
      </c>
      <c r="B107" s="21"/>
      <c r="C107" s="42">
        <v>0</v>
      </c>
      <c r="D107" s="34"/>
      <c r="E107" s="45">
        <v>5</v>
      </c>
      <c r="F107" s="38"/>
      <c r="G107" s="50">
        <v>5000</v>
      </c>
      <c r="H107" s="74"/>
    </row>
    <row r="108" spans="1:8" ht="12.75">
      <c r="A108" s="104" t="s">
        <v>76</v>
      </c>
      <c r="B108" s="132"/>
      <c r="C108" s="133">
        <v>0</v>
      </c>
      <c r="D108" s="107"/>
      <c r="E108" s="134">
        <v>8.352</v>
      </c>
      <c r="F108" s="135"/>
      <c r="G108" s="109">
        <v>8352</v>
      </c>
      <c r="H108" s="110"/>
    </row>
    <row r="109" spans="1:8" ht="12.75">
      <c r="A109" s="104" t="s">
        <v>77</v>
      </c>
      <c r="B109" s="132"/>
      <c r="C109" s="133">
        <v>0</v>
      </c>
      <c r="D109" s="107"/>
      <c r="E109" s="134">
        <v>5</v>
      </c>
      <c r="F109" s="135"/>
      <c r="G109" s="109">
        <v>5000</v>
      </c>
      <c r="H109" s="110"/>
    </row>
    <row r="110" spans="1:8" ht="13.5" thickBot="1">
      <c r="A110" s="90" t="s">
        <v>11</v>
      </c>
      <c r="B110" s="91"/>
      <c r="C110" s="92">
        <f>SUM(C80:C109)</f>
        <v>383.5</v>
      </c>
      <c r="D110" s="93"/>
      <c r="E110" s="94">
        <f>SUM(E80:E109)</f>
        <v>4063.6929999999998</v>
      </c>
      <c r="F110" s="95"/>
      <c r="G110" s="96">
        <f>SUM(G80:G109)</f>
        <v>3156916.58</v>
      </c>
      <c r="H110" s="97"/>
    </row>
    <row r="111" spans="1:8" ht="12.75">
      <c r="A111" s="28"/>
      <c r="B111" s="28"/>
      <c r="C111" s="29"/>
      <c r="D111" s="29"/>
      <c r="E111" s="111"/>
      <c r="F111" s="112"/>
      <c r="G111" s="48"/>
      <c r="H111" s="29"/>
    </row>
    <row r="112" spans="1:8" ht="12.75">
      <c r="A112" s="28"/>
      <c r="B112" s="28"/>
      <c r="C112" s="29"/>
      <c r="D112" s="29"/>
      <c r="E112" s="111"/>
      <c r="F112" s="29"/>
      <c r="G112" s="48"/>
      <c r="H112" s="29"/>
    </row>
    <row r="113" spans="1:8" ht="12.75">
      <c r="A113" s="28"/>
      <c r="B113" s="28"/>
      <c r="C113" s="29"/>
      <c r="D113" s="29"/>
      <c r="E113" s="111"/>
      <c r="F113" s="29"/>
      <c r="G113" s="48"/>
      <c r="H113" s="29"/>
    </row>
    <row r="114" spans="1:8" ht="12.75">
      <c r="A114" s="28"/>
      <c r="B114" s="28"/>
      <c r="C114" s="29"/>
      <c r="D114" s="29"/>
      <c r="E114" s="111"/>
      <c r="F114" s="29"/>
      <c r="G114" s="48"/>
      <c r="H114" s="29"/>
    </row>
    <row r="115" spans="1:8" ht="12.75">
      <c r="A115" s="28"/>
      <c r="B115" s="28"/>
      <c r="C115" s="29"/>
      <c r="D115" s="29"/>
      <c r="E115" s="111"/>
      <c r="F115" s="29"/>
      <c r="G115" s="48"/>
      <c r="H115" s="29"/>
    </row>
    <row r="116" spans="1:8" ht="12.75">
      <c r="A116" s="28"/>
      <c r="B116" s="28"/>
      <c r="C116" s="29"/>
      <c r="D116" s="29"/>
      <c r="E116" s="111"/>
      <c r="F116" s="29"/>
      <c r="G116" s="48"/>
      <c r="H116" s="29"/>
    </row>
    <row r="117" spans="1:8" ht="12.75">
      <c r="A117" s="28"/>
      <c r="B117" s="28"/>
      <c r="C117" s="29"/>
      <c r="D117" s="29"/>
      <c r="E117" s="111"/>
      <c r="F117" s="29"/>
      <c r="G117" s="48"/>
      <c r="H117" s="29"/>
    </row>
    <row r="118" spans="1:8" ht="12.75">
      <c r="A118" s="28"/>
      <c r="B118" s="28"/>
      <c r="C118" s="29"/>
      <c r="D118" s="29"/>
      <c r="E118" s="111"/>
      <c r="F118" s="29"/>
      <c r="G118" s="48"/>
      <c r="H118" s="29"/>
    </row>
    <row r="119" spans="1:8" ht="12.75">
      <c r="A119" s="28"/>
      <c r="B119" s="28"/>
      <c r="C119" s="29"/>
      <c r="D119" s="29"/>
      <c r="E119" s="111"/>
      <c r="F119" s="29"/>
      <c r="G119" s="48"/>
      <c r="H119" s="29"/>
    </row>
    <row r="120" spans="1:8" ht="13.5" thickBot="1">
      <c r="A120" s="2"/>
      <c r="B120" s="2"/>
      <c r="C120" s="3"/>
      <c r="D120" s="3"/>
      <c r="E120" s="4" t="s">
        <v>12</v>
      </c>
      <c r="F120" s="113"/>
      <c r="G120" s="48"/>
      <c r="H120" s="56"/>
    </row>
    <row r="121" spans="1:8" ht="12.75">
      <c r="A121" s="67" t="s">
        <v>26</v>
      </c>
      <c r="B121" s="68"/>
      <c r="C121" s="114"/>
      <c r="D121" s="69"/>
      <c r="E121" s="70"/>
      <c r="F121" s="69"/>
      <c r="G121" s="71"/>
      <c r="H121" s="72"/>
    </row>
    <row r="122" spans="1:8" ht="12.75">
      <c r="A122" s="73"/>
      <c r="B122" s="36"/>
      <c r="C122" s="115"/>
      <c r="D122" s="38"/>
      <c r="E122" s="39"/>
      <c r="F122" s="38"/>
      <c r="G122" s="50"/>
      <c r="H122" s="74"/>
    </row>
    <row r="123" spans="1:8" ht="12.75">
      <c r="A123" s="75" t="s">
        <v>43</v>
      </c>
      <c r="B123" s="35"/>
      <c r="C123" s="116">
        <v>272892.35</v>
      </c>
      <c r="D123" s="38"/>
      <c r="E123" s="39"/>
      <c r="F123" s="38"/>
      <c r="G123" s="50"/>
      <c r="H123" s="74"/>
    </row>
    <row r="124" spans="1:8" ht="12.75">
      <c r="A124" s="75"/>
      <c r="B124" s="35"/>
      <c r="C124" s="116"/>
      <c r="D124" s="38"/>
      <c r="E124" s="39"/>
      <c r="F124" s="38"/>
      <c r="G124" s="50"/>
      <c r="H124" s="74"/>
    </row>
    <row r="125" spans="1:8" ht="12.75">
      <c r="A125" s="73" t="s">
        <v>19</v>
      </c>
      <c r="B125" s="36"/>
      <c r="C125" s="115"/>
      <c r="D125" s="38"/>
      <c r="E125" s="39"/>
      <c r="F125" s="38"/>
      <c r="G125" s="50">
        <v>2990305.73</v>
      </c>
      <c r="H125" s="74"/>
    </row>
    <row r="126" spans="1:8" ht="12.75">
      <c r="A126" s="73" t="s">
        <v>20</v>
      </c>
      <c r="B126" s="36"/>
      <c r="C126" s="115"/>
      <c r="D126" s="38"/>
      <c r="E126" s="39"/>
      <c r="F126" s="38"/>
      <c r="G126" s="50">
        <v>-3156916.58</v>
      </c>
      <c r="H126" s="74"/>
    </row>
    <row r="127" spans="1:8" ht="12.75">
      <c r="A127" s="75" t="s">
        <v>80</v>
      </c>
      <c r="B127" s="35"/>
      <c r="C127" s="116"/>
      <c r="D127" s="37"/>
      <c r="E127" s="37"/>
      <c r="F127" s="37"/>
      <c r="G127" s="53">
        <f>SUM(G125:G126)</f>
        <v>-166610.8500000001</v>
      </c>
      <c r="H127" s="76"/>
    </row>
    <row r="128" spans="1:8" ht="12.75">
      <c r="A128" s="73"/>
      <c r="B128" s="36"/>
      <c r="C128" s="115"/>
      <c r="D128" s="38"/>
      <c r="E128" s="38"/>
      <c r="F128" s="38"/>
      <c r="G128" s="50"/>
      <c r="H128" s="74"/>
    </row>
    <row r="129" spans="1:8" ht="12.75">
      <c r="A129" s="75" t="s">
        <v>79</v>
      </c>
      <c r="B129" s="35"/>
      <c r="C129" s="116"/>
      <c r="D129" s="37"/>
      <c r="E129" s="37">
        <v>106281.5</v>
      </c>
      <c r="F129" s="38"/>
      <c r="G129" s="50"/>
      <c r="H129" s="74"/>
    </row>
    <row r="130" spans="1:8" ht="12.75">
      <c r="A130" s="73"/>
      <c r="B130" s="36"/>
      <c r="C130" s="115"/>
      <c r="D130" s="38"/>
      <c r="E130" s="38"/>
      <c r="F130" s="38"/>
      <c r="G130" s="50"/>
      <c r="H130" s="74"/>
    </row>
    <row r="131" spans="1:8" ht="12.75">
      <c r="A131" s="73" t="s">
        <v>18</v>
      </c>
      <c r="B131" s="36"/>
      <c r="C131" s="115"/>
      <c r="D131" s="38"/>
      <c r="E131" s="38"/>
      <c r="F131" s="38"/>
      <c r="G131" s="50"/>
      <c r="H131" s="74"/>
    </row>
    <row r="132" spans="1:8" ht="13.5" thickBot="1">
      <c r="A132" s="77" t="s">
        <v>78</v>
      </c>
      <c r="B132" s="78"/>
      <c r="C132" s="117"/>
      <c r="D132" s="79"/>
      <c r="E132" s="79"/>
      <c r="F132" s="79"/>
      <c r="G132" s="80"/>
      <c r="H132" s="81"/>
    </row>
    <row r="133" spans="3:8" ht="12.75">
      <c r="C133" s="31"/>
      <c r="D133" s="1"/>
      <c r="E133" s="1"/>
      <c r="F133" s="1"/>
      <c r="G133" s="1"/>
      <c r="H133" s="31"/>
    </row>
    <row r="134" spans="3:8" ht="12.75">
      <c r="C134" s="1"/>
      <c r="D134" s="1"/>
      <c r="E134" s="1"/>
      <c r="F134" s="1"/>
      <c r="G134" s="1"/>
      <c r="H134" s="31"/>
    </row>
    <row r="135" spans="3:8" ht="12.75">
      <c r="C135" s="1"/>
      <c r="D135" s="1"/>
      <c r="E135" s="1"/>
      <c r="F135" s="1"/>
      <c r="G135" s="1"/>
      <c r="H135" s="31"/>
    </row>
    <row r="136" spans="3:8" ht="12.75">
      <c r="C136" s="1"/>
      <c r="D136" s="1"/>
      <c r="E136" s="1"/>
      <c r="F136" s="1"/>
      <c r="G136" s="1"/>
      <c r="H136" s="31"/>
    </row>
    <row r="137" spans="1:8" ht="12.75">
      <c r="A137" s="10"/>
      <c r="C137" s="1"/>
      <c r="D137" s="1"/>
      <c r="E137" s="1"/>
      <c r="F137" s="31"/>
      <c r="G137" s="1"/>
      <c r="H137" s="31"/>
    </row>
    <row r="138" spans="3:8" ht="12.75">
      <c r="C138" s="1"/>
      <c r="D138" s="1"/>
      <c r="E138" s="1"/>
      <c r="F138" s="1"/>
      <c r="G138" s="1"/>
      <c r="H138" s="31"/>
    </row>
    <row r="139" spans="3:8" ht="12.75">
      <c r="C139" s="1"/>
      <c r="D139" s="1"/>
      <c r="E139" s="1"/>
      <c r="F139" s="1"/>
      <c r="G139" s="1"/>
      <c r="H139" s="31"/>
    </row>
    <row r="140" spans="3:8" ht="12.75">
      <c r="C140" s="1"/>
      <c r="D140" s="1"/>
      <c r="E140" s="1"/>
      <c r="F140" s="1"/>
      <c r="G140" s="1"/>
      <c r="H140" s="1"/>
    </row>
    <row r="141" spans="3:8" ht="12.75">
      <c r="C141" s="1"/>
      <c r="D141" s="1"/>
      <c r="E141" s="1"/>
      <c r="F141" s="1"/>
      <c r="G141" s="1"/>
      <c r="H141" s="1"/>
    </row>
    <row r="142" spans="3:8" ht="12.75">
      <c r="C142" s="1"/>
      <c r="D142" s="1"/>
      <c r="E142" s="1"/>
      <c r="F142" s="1"/>
      <c r="G142" s="1"/>
      <c r="H142" s="1"/>
    </row>
    <row r="143" spans="3:8" ht="12.75">
      <c r="C143" s="1"/>
      <c r="D143" s="1"/>
      <c r="E143" s="1"/>
      <c r="F143" s="1"/>
      <c r="G143" s="1"/>
      <c r="H143" s="1"/>
    </row>
    <row r="144" spans="1:8" ht="12.75">
      <c r="A144" s="10"/>
      <c r="C144" s="1"/>
      <c r="D144" s="1"/>
      <c r="E144" s="1"/>
      <c r="F144" s="1"/>
      <c r="G144" s="1"/>
      <c r="H144" s="1"/>
    </row>
    <row r="145" spans="3:8" ht="12.75">
      <c r="C145" s="1"/>
      <c r="D145" s="1"/>
      <c r="E145" s="1"/>
      <c r="F145" s="1"/>
      <c r="G145" s="1"/>
      <c r="H145" s="1"/>
    </row>
    <row r="146" spans="3:8" ht="12.75">
      <c r="C146" s="1"/>
      <c r="D146" s="1"/>
      <c r="E146" s="1"/>
      <c r="F146" s="1"/>
      <c r="G146" s="1"/>
      <c r="H146" s="1"/>
    </row>
    <row r="147" spans="3:8" ht="12.75">
      <c r="C147" s="1"/>
      <c r="D147" s="1"/>
      <c r="E147" s="1"/>
      <c r="F147" s="1"/>
      <c r="G147" s="1"/>
      <c r="H147" s="1"/>
    </row>
    <row r="148" spans="3:8" ht="12.75">
      <c r="C148" s="1"/>
      <c r="D148" s="1"/>
      <c r="E148" s="1"/>
      <c r="F148" s="1"/>
      <c r="G148" s="1"/>
      <c r="H148" s="1"/>
    </row>
    <row r="149" spans="3:8" ht="12.75">
      <c r="C149" s="1"/>
      <c r="D149" s="1"/>
      <c r="E149" s="1"/>
      <c r="F149" s="1"/>
      <c r="G149" s="1"/>
      <c r="H149" s="1"/>
    </row>
    <row r="150" spans="3:8" ht="12.75">
      <c r="C150" s="1"/>
      <c r="D150" s="1"/>
      <c r="E150" s="1"/>
      <c r="F150" s="1"/>
      <c r="G150" s="1"/>
      <c r="H150" s="1"/>
    </row>
    <row r="151" spans="3:8" ht="12.75">
      <c r="C151" s="1"/>
      <c r="D151" s="1"/>
      <c r="E151" s="1"/>
      <c r="F151" s="1"/>
      <c r="G151" s="1"/>
      <c r="H151" s="1"/>
    </row>
    <row r="152" spans="3:8" ht="12.75">
      <c r="C152" s="1"/>
      <c r="D152" s="1"/>
      <c r="E152" s="1"/>
      <c r="F152" s="1"/>
      <c r="G152" s="1"/>
      <c r="H152" s="1"/>
    </row>
    <row r="153" spans="3:8" ht="12.75">
      <c r="C153" s="1"/>
      <c r="D153" s="1"/>
      <c r="E153" s="1"/>
      <c r="F153" s="1"/>
      <c r="G153" s="1"/>
      <c r="H153" s="1"/>
    </row>
    <row r="154" spans="3:8" ht="12.75">
      <c r="C154" s="1"/>
      <c r="D154" s="1"/>
      <c r="E154" s="1"/>
      <c r="F154" s="1"/>
      <c r="G154" s="1"/>
      <c r="H154" s="1"/>
    </row>
    <row r="155" spans="3:8" ht="12.75">
      <c r="C155" s="1"/>
      <c r="D155" s="1"/>
      <c r="E155" s="1"/>
      <c r="F155" s="1"/>
      <c r="G155" s="1"/>
      <c r="H155" s="1"/>
    </row>
    <row r="156" spans="3:8" ht="12.75">
      <c r="C156" s="1"/>
      <c r="D156" s="1"/>
      <c r="E156" s="1"/>
      <c r="F156" s="1"/>
      <c r="G156" s="1"/>
      <c r="H156" s="1"/>
    </row>
    <row r="157" spans="3:8" ht="12.75">
      <c r="C157" s="1"/>
      <c r="D157" s="1"/>
      <c r="E157" s="1"/>
      <c r="F157" s="1"/>
      <c r="G157" s="1"/>
      <c r="H157" s="1"/>
    </row>
    <row r="158" spans="3:8" ht="12.75">
      <c r="C158" s="1"/>
      <c r="D158" s="1"/>
      <c r="E158" s="1"/>
      <c r="F158" s="1"/>
      <c r="G158" s="1"/>
      <c r="H158" s="1"/>
    </row>
    <row r="159" spans="3:8" ht="12.75">
      <c r="C159" s="1"/>
      <c r="D159" s="1"/>
      <c r="E159" s="1"/>
      <c r="F159" s="1"/>
      <c r="G159" s="1"/>
      <c r="H159" s="1"/>
    </row>
    <row r="160" spans="3:8" ht="12.75">
      <c r="C160" s="1"/>
      <c r="D160" s="1"/>
      <c r="E160" s="1"/>
      <c r="F160" s="1"/>
      <c r="G160" s="1"/>
      <c r="H160" s="1"/>
    </row>
    <row r="161" spans="3:8" ht="12.75">
      <c r="C161" s="1"/>
      <c r="D161" s="1"/>
      <c r="E161" s="1"/>
      <c r="F161" s="1"/>
      <c r="G161" s="1"/>
      <c r="H161" s="1"/>
    </row>
    <row r="162" spans="3:8" ht="12.75">
      <c r="C162" s="1"/>
      <c r="D162" s="1"/>
      <c r="E162" s="1"/>
      <c r="F162" s="1"/>
      <c r="G162" s="1"/>
      <c r="H162" s="1"/>
    </row>
    <row r="163" spans="3:8" ht="12.75">
      <c r="C163" s="1"/>
      <c r="D163" s="1"/>
      <c r="E163" s="1"/>
      <c r="F163" s="1"/>
      <c r="G163" s="1"/>
      <c r="H163" s="1"/>
    </row>
    <row r="164" spans="3:8" ht="12.75">
      <c r="C164" s="1"/>
      <c r="D164" s="1"/>
      <c r="E164" s="1"/>
      <c r="F164" s="1"/>
      <c r="G164" s="1"/>
      <c r="H164" s="1"/>
    </row>
    <row r="165" spans="1:8" ht="12.75">
      <c r="A165" s="10"/>
      <c r="C165" s="1"/>
      <c r="D165" s="1"/>
      <c r="E165" s="1"/>
      <c r="F165" s="1"/>
      <c r="G165" s="1"/>
      <c r="H165" s="1"/>
    </row>
    <row r="166" spans="3:8" ht="12.75">
      <c r="C166" s="1"/>
      <c r="D166" s="1"/>
      <c r="E166" s="1"/>
      <c r="F166" s="1"/>
      <c r="G166" s="1"/>
      <c r="H166" s="1"/>
    </row>
    <row r="167" spans="3:8" ht="12.75">
      <c r="C167" s="1"/>
      <c r="D167" s="1"/>
      <c r="E167" s="1"/>
      <c r="F167" s="1"/>
      <c r="G167" s="1"/>
      <c r="H167" s="1"/>
    </row>
    <row r="168" spans="3:8" ht="12.75">
      <c r="C168" s="1"/>
      <c r="D168" s="1"/>
      <c r="E168" s="1"/>
      <c r="F168" s="1"/>
      <c r="G168" s="1"/>
      <c r="H168" s="1"/>
    </row>
    <row r="169" spans="3:8" ht="12.75">
      <c r="C169" s="1"/>
      <c r="D169" s="1"/>
      <c r="E169" s="1"/>
      <c r="F169" s="1"/>
      <c r="G169" s="1"/>
      <c r="H169" s="1"/>
    </row>
    <row r="170" spans="3:8" ht="12.75">
      <c r="C170" s="1"/>
      <c r="D170" s="1"/>
      <c r="E170" s="1"/>
      <c r="F170" s="1"/>
      <c r="G170" s="1"/>
      <c r="H170" s="1"/>
    </row>
    <row r="171" spans="3:8" ht="12.75">
      <c r="C171" s="1"/>
      <c r="D171" s="1"/>
      <c r="E171" s="1"/>
      <c r="F171" s="1"/>
      <c r="G171" s="1"/>
      <c r="H171" s="1"/>
    </row>
    <row r="172" spans="1:8" ht="12.75">
      <c r="A172" s="10"/>
      <c r="C172" s="1"/>
      <c r="D172" s="1"/>
      <c r="E172" s="1"/>
      <c r="F172" s="1"/>
      <c r="G172" s="1"/>
      <c r="H172" s="1"/>
    </row>
    <row r="173" spans="3:8" ht="12.75">
      <c r="C173" s="1"/>
      <c r="D173" s="1"/>
      <c r="E173" s="1"/>
      <c r="F173" s="1"/>
      <c r="G173" s="1"/>
      <c r="H173" s="1"/>
    </row>
    <row r="174" spans="3:8" ht="12.75">
      <c r="C174" s="1"/>
      <c r="D174" s="1"/>
      <c r="E174" s="1"/>
      <c r="F174" s="1"/>
      <c r="G174" s="1"/>
      <c r="H174" s="1"/>
    </row>
    <row r="175" spans="3:8" ht="12.75">
      <c r="C175" s="1"/>
      <c r="D175" s="1"/>
      <c r="E175" s="1"/>
      <c r="F175" s="1"/>
      <c r="G175" s="1"/>
      <c r="H175" s="1"/>
    </row>
    <row r="176" spans="3:8" ht="12.75">
      <c r="C176" s="1"/>
      <c r="D176" s="1"/>
      <c r="E176" s="1"/>
      <c r="F176" s="1"/>
      <c r="G176" s="1"/>
      <c r="H176" s="1"/>
    </row>
    <row r="177" spans="3:8" ht="12.75">
      <c r="C177" s="1"/>
      <c r="D177" s="1"/>
      <c r="E177" s="1"/>
      <c r="F177" s="1"/>
      <c r="G177" s="1"/>
      <c r="H177" s="1"/>
    </row>
    <row r="178" spans="3:8" ht="12.75">
      <c r="C178" s="1"/>
      <c r="D178" s="1"/>
      <c r="E178" s="1"/>
      <c r="F178" s="1"/>
      <c r="G178" s="1"/>
      <c r="H178" s="1"/>
    </row>
    <row r="179" spans="3:8" ht="12.75">
      <c r="C179" s="1"/>
      <c r="D179" s="1"/>
      <c r="E179" s="1"/>
      <c r="F179" s="1"/>
      <c r="G179" s="1"/>
      <c r="H179" s="1"/>
    </row>
    <row r="180" spans="3:8" ht="12.75">
      <c r="C180" s="1"/>
      <c r="D180" s="1"/>
      <c r="E180" s="1"/>
      <c r="F180" s="1"/>
      <c r="G180" s="1"/>
      <c r="H180" s="1"/>
    </row>
    <row r="181" spans="3:8" ht="12.75">
      <c r="C181" s="1"/>
      <c r="D181" s="1"/>
      <c r="E181" s="1"/>
      <c r="F181" s="1"/>
      <c r="G181" s="1"/>
      <c r="H181" s="1"/>
    </row>
    <row r="182" spans="3:8" ht="12.75">
      <c r="C182" s="1"/>
      <c r="D182" s="1"/>
      <c r="E182" s="1"/>
      <c r="F182" s="1"/>
      <c r="G182" s="1"/>
      <c r="H182" s="1"/>
    </row>
    <row r="183" spans="3:8" ht="12.75">
      <c r="C183" s="1"/>
      <c r="D183" s="1"/>
      <c r="E183" s="1"/>
      <c r="F183" s="1"/>
      <c r="G183" s="1"/>
      <c r="H183" s="1"/>
    </row>
    <row r="184" spans="3:8" ht="12.75">
      <c r="C184" s="1"/>
      <c r="D184" s="1"/>
      <c r="E184" s="1"/>
      <c r="F184" s="1"/>
      <c r="G184" s="1"/>
      <c r="H184" s="1"/>
    </row>
    <row r="185" spans="3:8" ht="12.75">
      <c r="C185" s="1"/>
      <c r="D185" s="1"/>
      <c r="E185" s="1"/>
      <c r="F185" s="1"/>
      <c r="G185" s="1"/>
      <c r="H185" s="1"/>
    </row>
    <row r="186" spans="3:8" ht="12.75">
      <c r="C186" s="1"/>
      <c r="D186" s="1"/>
      <c r="E186" s="1"/>
      <c r="F186" s="1"/>
      <c r="G186" s="1"/>
      <c r="H186" s="1"/>
    </row>
    <row r="187" spans="3:8" ht="12.75">
      <c r="C187" s="1"/>
      <c r="D187" s="1"/>
      <c r="E187" s="1"/>
      <c r="F187" s="1"/>
      <c r="G187" s="1"/>
      <c r="H187" s="1"/>
    </row>
    <row r="188" spans="3:8" ht="12.75">
      <c r="C188" s="1"/>
      <c r="D188" s="1"/>
      <c r="E188" s="1"/>
      <c r="F188" s="1"/>
      <c r="G188" s="1"/>
      <c r="H188" s="1"/>
    </row>
    <row r="189" spans="3:8" ht="12.75">
      <c r="C189" s="1"/>
      <c r="D189" s="1"/>
      <c r="E189" s="1"/>
      <c r="F189" s="1"/>
      <c r="G189" s="1"/>
      <c r="H189" s="1"/>
    </row>
    <row r="190" spans="3:8" ht="12.75">
      <c r="C190" s="1"/>
      <c r="D190" s="1"/>
      <c r="E190" s="1"/>
      <c r="F190" s="1"/>
      <c r="G190" s="1"/>
      <c r="H190" s="1"/>
    </row>
    <row r="191" spans="3:8" ht="12.75">
      <c r="C191" s="1"/>
      <c r="D191" s="1"/>
      <c r="E191" s="1"/>
      <c r="F191" s="1"/>
      <c r="G191" s="1"/>
      <c r="H191" s="1"/>
    </row>
    <row r="192" spans="3:8" ht="12.75">
      <c r="C192" s="1"/>
      <c r="D192" s="1"/>
      <c r="E192" s="1"/>
      <c r="F192" s="1"/>
      <c r="G192" s="1"/>
      <c r="H192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36"/>
  <sheetViews>
    <sheetView tabSelected="1" zoomScalePageLayoutView="0" workbookViewId="0" topLeftCell="A1">
      <selection activeCell="G76" sqref="G76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4" width="13.00390625" style="0" customWidth="1"/>
    <col min="5" max="5" width="12.28125" style="0" customWidth="1"/>
    <col min="7" max="7" width="14.8515625" style="0" customWidth="1"/>
  </cols>
  <sheetData>
    <row r="3" spans="2:5" ht="23.25">
      <c r="B3" s="148" t="s">
        <v>130</v>
      </c>
      <c r="C3" s="149"/>
      <c r="D3" s="149"/>
      <c r="E3" s="149"/>
    </row>
    <row r="4" spans="2:5" ht="22.5">
      <c r="B4" s="150" t="s">
        <v>128</v>
      </c>
      <c r="C4" s="149"/>
      <c r="D4" s="149"/>
      <c r="E4" s="149"/>
    </row>
    <row r="5" ht="18.75">
      <c r="B5" s="139" t="s">
        <v>81</v>
      </c>
    </row>
    <row r="6" ht="15.75">
      <c r="B6" s="136"/>
    </row>
    <row r="7" ht="15.75">
      <c r="B7" s="136"/>
    </row>
    <row r="8" ht="15.75">
      <c r="B8" s="136" t="s">
        <v>120</v>
      </c>
    </row>
    <row r="9" ht="15.75">
      <c r="B9" s="136" t="s">
        <v>119</v>
      </c>
    </row>
    <row r="10" ht="15.75">
      <c r="B10" s="137" t="s">
        <v>12</v>
      </c>
    </row>
    <row r="11" ht="15.75">
      <c r="B11" s="138" t="s">
        <v>131</v>
      </c>
    </row>
    <row r="12" ht="15.75">
      <c r="B12" s="137"/>
    </row>
    <row r="13" spans="2:5" ht="12.75">
      <c r="B13" s="147" t="s">
        <v>82</v>
      </c>
      <c r="C13" s="147" t="s">
        <v>83</v>
      </c>
      <c r="D13" s="147" t="s">
        <v>84</v>
      </c>
      <c r="E13" s="147" t="s">
        <v>12</v>
      </c>
    </row>
    <row r="14" spans="2:5" ht="12.75">
      <c r="B14" s="147" t="s">
        <v>161</v>
      </c>
      <c r="C14" s="147" t="s">
        <v>85</v>
      </c>
      <c r="D14" s="147" t="s">
        <v>86</v>
      </c>
      <c r="E14" s="147" t="s">
        <v>4</v>
      </c>
    </row>
    <row r="15" spans="2:5" ht="12.75">
      <c r="B15" s="141"/>
      <c r="C15" s="142"/>
      <c r="D15" s="142"/>
      <c r="E15" s="142"/>
    </row>
    <row r="16" spans="2:5" ht="12.75">
      <c r="B16" s="141" t="s">
        <v>87</v>
      </c>
      <c r="C16" s="143">
        <v>0</v>
      </c>
      <c r="D16" s="143">
        <v>0</v>
      </c>
      <c r="E16" s="143">
        <v>0</v>
      </c>
    </row>
    <row r="17" spans="2:5" ht="12.75">
      <c r="B17" s="141" t="s">
        <v>88</v>
      </c>
      <c r="C17" s="143">
        <v>500</v>
      </c>
      <c r="D17" s="143">
        <v>3464</v>
      </c>
      <c r="E17" s="143">
        <v>5247.93</v>
      </c>
    </row>
    <row r="18" spans="2:5" ht="12.75">
      <c r="B18" s="141" t="s">
        <v>89</v>
      </c>
      <c r="C18" s="144">
        <v>0</v>
      </c>
      <c r="D18" s="144">
        <v>0</v>
      </c>
      <c r="E18" s="144">
        <v>0</v>
      </c>
    </row>
    <row r="19" spans="2:8" ht="13.5" thickBot="1">
      <c r="B19" s="152" t="s">
        <v>90</v>
      </c>
      <c r="C19" s="153" t="s">
        <v>91</v>
      </c>
      <c r="D19" s="153">
        <v>1064810.2</v>
      </c>
      <c r="E19" s="153">
        <v>1084984.2</v>
      </c>
      <c r="H19" s="10"/>
    </row>
    <row r="20" spans="2:5" ht="13.5" thickBot="1">
      <c r="B20" s="156" t="s">
        <v>19</v>
      </c>
      <c r="C20" s="157">
        <v>538750</v>
      </c>
      <c r="D20" s="157">
        <f>SUM(D16:D19)</f>
        <v>1068274.2</v>
      </c>
      <c r="E20" s="158">
        <f>SUM(E16:E19)</f>
        <v>1090232.13</v>
      </c>
    </row>
    <row r="21" spans="2:5" ht="12.75">
      <c r="B21" s="154"/>
      <c r="C21" s="155" t="s">
        <v>12</v>
      </c>
      <c r="D21" s="155"/>
      <c r="E21" s="155"/>
    </row>
    <row r="22" spans="2:5" ht="12.75">
      <c r="B22" s="141" t="s">
        <v>93</v>
      </c>
      <c r="C22" s="143">
        <v>388750</v>
      </c>
      <c r="D22" s="143">
        <v>751074.2</v>
      </c>
      <c r="E22" s="143">
        <v>722204.4</v>
      </c>
    </row>
    <row r="23" spans="2:5" ht="12.75">
      <c r="B23" s="141" t="s">
        <v>160</v>
      </c>
      <c r="C23" s="143">
        <v>0</v>
      </c>
      <c r="D23" s="143">
        <v>0</v>
      </c>
      <c r="E23" s="143" t="s">
        <v>12</v>
      </c>
    </row>
    <row r="24" spans="2:5" ht="12.75">
      <c r="B24" s="141" t="s">
        <v>94</v>
      </c>
      <c r="C24" s="144">
        <v>0</v>
      </c>
      <c r="D24" s="143">
        <v>232200</v>
      </c>
      <c r="E24" s="143">
        <v>232200</v>
      </c>
    </row>
    <row r="25" spans="2:5" ht="13.5" thickBot="1">
      <c r="B25" s="152" t="s">
        <v>12</v>
      </c>
      <c r="C25" s="159" t="s">
        <v>12</v>
      </c>
      <c r="D25" s="159" t="s">
        <v>12</v>
      </c>
      <c r="E25" s="159" t="s">
        <v>12</v>
      </c>
    </row>
    <row r="26" spans="2:5" ht="13.5" thickBot="1">
      <c r="B26" s="156" t="s">
        <v>95</v>
      </c>
      <c r="C26" s="157">
        <f>SUM(C22:C25)</f>
        <v>388750</v>
      </c>
      <c r="D26" s="157">
        <f>SUM(D22:D25)</f>
        <v>983274.2</v>
      </c>
      <c r="E26" s="158">
        <f>SUM(E22:E25)</f>
        <v>954404.4</v>
      </c>
    </row>
    <row r="27" spans="2:5" ht="12.75">
      <c r="B27" s="160"/>
      <c r="C27" s="161"/>
      <c r="D27" s="161"/>
      <c r="E27" s="161"/>
    </row>
    <row r="28" spans="2:5" ht="12.75">
      <c r="B28" s="145" t="s">
        <v>92</v>
      </c>
      <c r="C28" s="146">
        <v>150000</v>
      </c>
      <c r="D28" s="146">
        <v>85000</v>
      </c>
      <c r="E28" s="146">
        <v>135827.73</v>
      </c>
    </row>
    <row r="29" spans="2:5" ht="13.5" thickBot="1">
      <c r="B29" s="162" t="s">
        <v>160</v>
      </c>
      <c r="C29" s="163">
        <v>0</v>
      </c>
      <c r="D29" s="163">
        <v>0</v>
      </c>
      <c r="E29" s="163">
        <v>-150000</v>
      </c>
    </row>
    <row r="30" spans="2:5" ht="13.5" thickBot="1">
      <c r="B30" s="156" t="s">
        <v>162</v>
      </c>
      <c r="C30" s="157">
        <f>SUM(C26:C29)</f>
        <v>538750</v>
      </c>
      <c r="D30" s="157">
        <f>SUM(D26:D29)</f>
        <v>1068274.2</v>
      </c>
      <c r="E30" s="158">
        <f>SUM(E28:E29)</f>
        <v>-14172.26999999999</v>
      </c>
    </row>
    <row r="31" ht="15.75">
      <c r="B31" s="136"/>
    </row>
    <row r="32" ht="15.75">
      <c r="B32" s="136" t="s">
        <v>96</v>
      </c>
    </row>
    <row r="33" ht="15.75">
      <c r="B33" s="136" t="s">
        <v>127</v>
      </c>
    </row>
    <row r="34" ht="15.75">
      <c r="B34" s="136" t="s">
        <v>97</v>
      </c>
    </row>
    <row r="35" ht="15.75">
      <c r="B35" s="136"/>
    </row>
    <row r="36" ht="15.75">
      <c r="B36" s="136"/>
    </row>
    <row r="37" ht="15.75">
      <c r="B37" s="137" t="s">
        <v>98</v>
      </c>
    </row>
    <row r="38" ht="15.75">
      <c r="B38" s="136" t="s">
        <v>121</v>
      </c>
    </row>
    <row r="39" spans="2:5" ht="15.75">
      <c r="B39" s="136" t="s">
        <v>136</v>
      </c>
      <c r="E39" s="151">
        <v>130100</v>
      </c>
    </row>
    <row r="40" spans="2:5" ht="15.75">
      <c r="B40" s="136" t="s">
        <v>138</v>
      </c>
      <c r="E40" s="151">
        <v>20000</v>
      </c>
    </row>
    <row r="41" spans="2:5" ht="15.75">
      <c r="B41" s="136" t="s">
        <v>137</v>
      </c>
      <c r="E41" s="1">
        <v>10000</v>
      </c>
    </row>
    <row r="42" ht="15.75">
      <c r="B42" s="136" t="s">
        <v>12</v>
      </c>
    </row>
    <row r="43" ht="15.75">
      <c r="B43" s="136" t="s">
        <v>122</v>
      </c>
    </row>
    <row r="44" ht="15.75">
      <c r="B44" s="136" t="s">
        <v>163</v>
      </c>
    </row>
    <row r="45" spans="2:5" ht="15.75">
      <c r="B45" s="136" t="s">
        <v>139</v>
      </c>
      <c r="E45" s="1">
        <v>23400.8</v>
      </c>
    </row>
    <row r="46" spans="2:5" ht="15.75">
      <c r="B46" s="136" t="s">
        <v>140</v>
      </c>
      <c r="E46" s="1">
        <v>110859.4</v>
      </c>
    </row>
    <row r="47" spans="2:5" ht="15.75">
      <c r="B47" s="136" t="s">
        <v>141</v>
      </c>
      <c r="E47" s="1">
        <v>150000</v>
      </c>
    </row>
    <row r="48" spans="2:5" ht="15.75">
      <c r="B48" s="136"/>
      <c r="E48" s="1"/>
    </row>
    <row r="49" spans="2:5" ht="15.75">
      <c r="B49" s="136"/>
      <c r="E49" s="1"/>
    </row>
    <row r="50" spans="2:5" ht="15.75">
      <c r="B50" s="136"/>
      <c r="E50" s="1"/>
    </row>
    <row r="51" spans="2:3" ht="15.75">
      <c r="B51" s="136" t="s">
        <v>159</v>
      </c>
      <c r="C51" s="136"/>
    </row>
    <row r="52" spans="2:5" ht="15.75">
      <c r="B52" s="136" t="s">
        <v>142</v>
      </c>
      <c r="E52" s="1">
        <v>51452</v>
      </c>
    </row>
    <row r="53" spans="2:5" ht="15.75">
      <c r="B53" s="136" t="s">
        <v>143</v>
      </c>
      <c r="E53" s="1">
        <v>9612</v>
      </c>
    </row>
    <row r="54" spans="2:5" ht="15.75">
      <c r="B54" s="136" t="s">
        <v>144</v>
      </c>
      <c r="E54" s="1">
        <v>99294</v>
      </c>
    </row>
    <row r="55" spans="2:5" ht="15.75">
      <c r="B55" s="136" t="s">
        <v>145</v>
      </c>
      <c r="E55" s="1">
        <v>51476</v>
      </c>
    </row>
    <row r="56" spans="2:5" ht="15.75">
      <c r="B56" s="136" t="s">
        <v>146</v>
      </c>
      <c r="E56" s="1">
        <v>26446</v>
      </c>
    </row>
    <row r="57" spans="2:5" ht="15.75">
      <c r="B57" s="136" t="s">
        <v>147</v>
      </c>
      <c r="E57" s="1">
        <v>9672</v>
      </c>
    </row>
    <row r="58" spans="2:5" ht="15.75">
      <c r="B58" s="136" t="s">
        <v>148</v>
      </c>
      <c r="E58" s="1">
        <v>38302</v>
      </c>
    </row>
    <row r="59" spans="2:5" ht="15.75">
      <c r="B59" s="136" t="s">
        <v>149</v>
      </c>
      <c r="E59" s="1">
        <v>26430</v>
      </c>
    </row>
    <row r="60" spans="2:5" ht="15.75">
      <c r="B60" s="136" t="s">
        <v>150</v>
      </c>
      <c r="E60" s="1">
        <v>38110</v>
      </c>
    </row>
    <row r="61" spans="2:5" ht="15.75">
      <c r="B61" s="136" t="s">
        <v>151</v>
      </c>
      <c r="E61" s="1">
        <v>26420</v>
      </c>
    </row>
    <row r="62" spans="2:5" ht="15.75">
      <c r="B62" s="136" t="s">
        <v>152</v>
      </c>
      <c r="E62" s="1">
        <v>26350</v>
      </c>
    </row>
    <row r="63" ht="15.75">
      <c r="B63" s="136" t="s">
        <v>168</v>
      </c>
    </row>
    <row r="64" spans="2:5" ht="15.75">
      <c r="B64" s="136"/>
      <c r="E64" s="151" t="s">
        <v>12</v>
      </c>
    </row>
    <row r="65" spans="2:5" ht="15.75">
      <c r="B65" s="136" t="s">
        <v>169</v>
      </c>
      <c r="E65" s="151"/>
    </row>
    <row r="66" spans="2:5" ht="15.75">
      <c r="B66" s="136" t="s">
        <v>153</v>
      </c>
      <c r="E66" s="151">
        <v>16200</v>
      </c>
    </row>
    <row r="67" spans="2:5" ht="15.75">
      <c r="B67" s="136"/>
      <c r="E67" s="151"/>
    </row>
    <row r="68" ht="15.75">
      <c r="B68" s="136"/>
    </row>
    <row r="69" ht="15.75">
      <c r="B69" s="137" t="s">
        <v>99</v>
      </c>
    </row>
    <row r="70" ht="15.75">
      <c r="B70" s="136" t="s">
        <v>100</v>
      </c>
    </row>
    <row r="71" ht="15.75">
      <c r="B71" s="136"/>
    </row>
    <row r="72" ht="15.75">
      <c r="B72" s="137" t="s">
        <v>101</v>
      </c>
    </row>
    <row r="73" ht="15.75">
      <c r="B73" s="137" t="s">
        <v>102</v>
      </c>
    </row>
    <row r="74" ht="15.75">
      <c r="B74" s="136" t="s">
        <v>132</v>
      </c>
    </row>
    <row r="75" ht="15.75">
      <c r="B75" s="136"/>
    </row>
    <row r="76" ht="15.75">
      <c r="B76" s="137" t="s">
        <v>133</v>
      </c>
    </row>
    <row r="77" ht="15.75">
      <c r="B77" s="136" t="s">
        <v>103</v>
      </c>
    </row>
    <row r="78" ht="15.75">
      <c r="B78" s="136" t="s">
        <v>104</v>
      </c>
    </row>
    <row r="79" ht="15.75">
      <c r="B79" s="136" t="s">
        <v>105</v>
      </c>
    </row>
    <row r="80" ht="15.75">
      <c r="B80" s="136" t="s">
        <v>170</v>
      </c>
    </row>
    <row r="81" ht="15.75">
      <c r="B81" s="136" t="s">
        <v>171</v>
      </c>
    </row>
    <row r="82" ht="15.75">
      <c r="B82" s="136" t="s">
        <v>12</v>
      </c>
    </row>
    <row r="83" ht="15.75">
      <c r="B83" s="136" t="s">
        <v>106</v>
      </c>
    </row>
    <row r="84" ht="15.75">
      <c r="B84" s="136" t="s">
        <v>134</v>
      </c>
    </row>
    <row r="85" ht="15.75">
      <c r="B85" s="136" t="s">
        <v>172</v>
      </c>
    </row>
    <row r="86" ht="15.75">
      <c r="B86" s="136"/>
    </row>
    <row r="87" ht="15.75">
      <c r="B87" s="136"/>
    </row>
    <row r="88" spans="2:7" ht="15.75">
      <c r="B88" s="137" t="s">
        <v>107</v>
      </c>
      <c r="G88" s="1"/>
    </row>
    <row r="89" spans="2:7" ht="15.75">
      <c r="B89" s="136" t="s">
        <v>108</v>
      </c>
      <c r="G89" s="1">
        <v>136352</v>
      </c>
    </row>
    <row r="90" spans="2:7" ht="15.75">
      <c r="B90" s="136" t="s">
        <v>123</v>
      </c>
      <c r="F90" s="140" t="s">
        <v>12</v>
      </c>
      <c r="G90" s="1">
        <v>8759157</v>
      </c>
    </row>
    <row r="91" spans="2:7" ht="15.75">
      <c r="B91" s="136" t="s">
        <v>124</v>
      </c>
      <c r="F91" s="140" t="s">
        <v>12</v>
      </c>
      <c r="G91" s="1">
        <v>1321428.05</v>
      </c>
    </row>
    <row r="92" spans="2:7" ht="15.75">
      <c r="B92" s="136" t="s">
        <v>109</v>
      </c>
      <c r="G92" s="1">
        <v>560820</v>
      </c>
    </row>
    <row r="93" spans="2:7" ht="15.75">
      <c r="B93" s="136" t="s">
        <v>110</v>
      </c>
      <c r="G93" s="1">
        <v>332000</v>
      </c>
    </row>
    <row r="94" spans="2:7" ht="15.75">
      <c r="B94" s="136" t="s">
        <v>111</v>
      </c>
      <c r="G94" s="1">
        <v>38259</v>
      </c>
    </row>
    <row r="95" spans="2:7" ht="15.75">
      <c r="B95" s="136" t="s">
        <v>154</v>
      </c>
      <c r="G95" s="1"/>
    </row>
    <row r="96" spans="2:7" ht="15.75">
      <c r="B96" s="136" t="s">
        <v>155</v>
      </c>
      <c r="G96" s="1">
        <v>51632</v>
      </c>
    </row>
    <row r="97" spans="2:7" ht="15.75">
      <c r="B97" s="136" t="s">
        <v>164</v>
      </c>
      <c r="G97" s="1">
        <v>6870</v>
      </c>
    </row>
    <row r="98" spans="2:7" ht="15.75">
      <c r="B98" s="136" t="s">
        <v>156</v>
      </c>
      <c r="G98" s="1">
        <v>66200</v>
      </c>
    </row>
    <row r="99" spans="2:7" ht="15.75">
      <c r="B99" s="136" t="s">
        <v>157</v>
      </c>
      <c r="G99" s="1">
        <v>120933.6</v>
      </c>
    </row>
    <row r="100" spans="2:7" ht="15.75">
      <c r="B100" s="136"/>
      <c r="G100" s="1"/>
    </row>
    <row r="101" spans="2:7" ht="15.75">
      <c r="B101" s="136" t="s">
        <v>112</v>
      </c>
      <c r="G101" s="1">
        <v>141059.8</v>
      </c>
    </row>
    <row r="102" spans="2:7" ht="15.75">
      <c r="B102" s="136" t="s">
        <v>158</v>
      </c>
      <c r="G102" s="1">
        <v>92109.23</v>
      </c>
    </row>
    <row r="103" spans="2:7" ht="15.75">
      <c r="B103" s="137"/>
      <c r="G103" s="1"/>
    </row>
    <row r="104" spans="2:7" ht="15.75">
      <c r="B104" s="137" t="s">
        <v>113</v>
      </c>
      <c r="G104" s="1"/>
    </row>
    <row r="105" ht="15.75">
      <c r="B105" s="136" t="s">
        <v>125</v>
      </c>
    </row>
    <row r="106" ht="15.75">
      <c r="B106" s="136" t="s">
        <v>135</v>
      </c>
    </row>
    <row r="107" ht="15.75">
      <c r="B107" s="136"/>
    </row>
    <row r="108" ht="15.75">
      <c r="B108" s="136"/>
    </row>
    <row r="109" ht="15.75">
      <c r="B109" s="136" t="s">
        <v>18</v>
      </c>
    </row>
    <row r="110" ht="15.75">
      <c r="B110" s="136" t="s">
        <v>165</v>
      </c>
    </row>
    <row r="111" ht="15.75">
      <c r="B111" s="136"/>
    </row>
    <row r="112" ht="15.75">
      <c r="B112" s="136"/>
    </row>
    <row r="113" ht="15.75">
      <c r="B113" s="136"/>
    </row>
    <row r="114" ht="15.75">
      <c r="B114" s="136"/>
    </row>
    <row r="115" ht="15.75">
      <c r="B115" s="136"/>
    </row>
    <row r="116" ht="15.75">
      <c r="B116" s="136"/>
    </row>
    <row r="117" ht="15.75">
      <c r="B117" s="137" t="s">
        <v>167</v>
      </c>
    </row>
    <row r="118" ht="15.75">
      <c r="B118" s="137" t="s">
        <v>114</v>
      </c>
    </row>
    <row r="119" ht="15.75">
      <c r="B119" s="137"/>
    </row>
    <row r="120" ht="15.75">
      <c r="B120" s="137"/>
    </row>
    <row r="121" ht="15.75">
      <c r="B121" s="137" t="s">
        <v>166</v>
      </c>
    </row>
    <row r="122" ht="15.75">
      <c r="B122" s="137" t="s">
        <v>115</v>
      </c>
    </row>
    <row r="123" ht="15.75">
      <c r="B123" s="137"/>
    </row>
    <row r="124" ht="15.75">
      <c r="B124" s="137"/>
    </row>
    <row r="125" ht="15.75">
      <c r="B125" s="137"/>
    </row>
    <row r="126" ht="15.75">
      <c r="B126" s="137" t="s">
        <v>116</v>
      </c>
    </row>
    <row r="127" ht="15.75">
      <c r="B127" s="137"/>
    </row>
    <row r="128" ht="15.75">
      <c r="B128" s="137" t="s">
        <v>12</v>
      </c>
    </row>
    <row r="129" ht="15.75">
      <c r="B129" s="137"/>
    </row>
    <row r="130" ht="15.75">
      <c r="B130" s="137"/>
    </row>
    <row r="131" ht="15.75">
      <c r="B131" s="137"/>
    </row>
    <row r="132" ht="15.75">
      <c r="B132" s="137"/>
    </row>
    <row r="133" ht="15.75">
      <c r="B133" s="137"/>
    </row>
    <row r="134" spans="2:7" ht="15.75">
      <c r="B134" s="137"/>
      <c r="G134" t="s">
        <v>129</v>
      </c>
    </row>
    <row r="135" ht="15.75">
      <c r="B135" s="136" t="s">
        <v>117</v>
      </c>
    </row>
    <row r="136" ht="15.75">
      <c r="B136" s="136" t="s">
        <v>118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Nová Ves n.Pop.</dc:creator>
  <cp:keywords/>
  <dc:description/>
  <cp:lastModifiedBy>Jarmila Lásková Soldátová</cp:lastModifiedBy>
  <cp:lastPrinted>2012-04-18T11:16:13Z</cp:lastPrinted>
  <dcterms:created xsi:type="dcterms:W3CDTF">2006-12-07T06:21:00Z</dcterms:created>
  <dcterms:modified xsi:type="dcterms:W3CDTF">2012-10-07T12:04:29Z</dcterms:modified>
  <cp:category/>
  <cp:version/>
  <cp:contentType/>
  <cp:contentStatus/>
</cp:coreProperties>
</file>